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firstSheet="1" activeTab="1"/>
  </bookViews>
  <sheets>
    <sheet name="ග්‍රාමීය යටිතල පහසුකම් ප්‍රගතිය" sheetId="1" r:id="rId1"/>
    <sheet name="යටිතල,විශේෂ ව්‍යාපෘති 2018 " sheetId="6" r:id="rId2"/>
    <sheet name="Sheet1" sheetId="9" r:id="rId3"/>
  </sheets>
  <definedNames>
    <definedName name="_xlnm._FilterDatabase" localSheetId="0" hidden="1">'ග්‍රාමීය යටිතල පහසුකම් ප්‍රගතිය'!$I$6:$I$95</definedName>
    <definedName name="_xlnm.Print_Titles" localSheetId="0">'ග්‍රාමීය යටිතල පහසුකම් ප්‍රගතිය'!$1:$8</definedName>
  </definedNames>
  <calcPr calcId="144525"/>
</workbook>
</file>

<file path=xl/calcChain.xml><?xml version="1.0" encoding="utf-8"?>
<calcChain xmlns="http://schemas.openxmlformats.org/spreadsheetml/2006/main">
  <c r="X9" i="6" l="1"/>
  <c r="X10" i="6"/>
  <c r="X11" i="6"/>
  <c r="X15" i="6"/>
  <c r="X16" i="6"/>
  <c r="X17" i="6"/>
  <c r="X27" i="6"/>
  <c r="X28" i="6"/>
  <c r="X29" i="6"/>
  <c r="W38" i="6" l="1"/>
  <c r="H38" i="6" l="1"/>
  <c r="U38" i="6"/>
  <c r="P38" i="6" l="1"/>
  <c r="V38" i="6"/>
  <c r="T38" i="6"/>
  <c r="S38" i="6" l="1"/>
  <c r="R38" i="6"/>
  <c r="Q38" i="6"/>
  <c r="O38" i="6"/>
  <c r="M38" i="6"/>
  <c r="I95" i="1" l="1"/>
  <c r="W43" i="1" l="1"/>
  <c r="L95" i="1" l="1"/>
  <c r="M95" i="1"/>
  <c r="N95" i="1"/>
  <c r="O95" i="1"/>
  <c r="P95" i="1"/>
  <c r="Q95" i="1"/>
  <c r="R95" i="1"/>
  <c r="S95" i="1"/>
  <c r="T95" i="1"/>
  <c r="U95" i="1"/>
  <c r="V95" i="1" l="1"/>
  <c r="H95" i="1"/>
  <c r="G95" i="1"/>
</calcChain>
</file>

<file path=xl/sharedStrings.xml><?xml version="1.0" encoding="utf-8"?>
<sst xmlns="http://schemas.openxmlformats.org/spreadsheetml/2006/main" count="847" uniqueCount="325">
  <si>
    <t>Annexure No.1</t>
  </si>
  <si>
    <t xml:space="preserve">Rural Infrastructure Development Programme - 2017                        </t>
  </si>
  <si>
    <t xml:space="preserve">                                                                                      Physical and Financial Progress of the Month of …………………………2017</t>
  </si>
  <si>
    <t>Name: Tissamaharama</t>
  </si>
  <si>
    <t>No: 1062</t>
  </si>
  <si>
    <t>SN</t>
  </si>
  <si>
    <t xml:space="preserve">Name of Project </t>
  </si>
  <si>
    <t xml:space="preserve">Sector </t>
  </si>
  <si>
    <t>Type of Project (Construction /Goods &amp; Services)</t>
  </si>
  <si>
    <t>Total Estimate cost (Rs.)</t>
  </si>
  <si>
    <t>Allocation                     (Rs.)</t>
  </si>
  <si>
    <t>Expenditure (Rs.)</t>
  </si>
  <si>
    <t>Unit of Measure</t>
  </si>
  <si>
    <t>No of Beneficiaries</t>
  </si>
  <si>
    <t>Name</t>
  </si>
  <si>
    <t>No</t>
  </si>
  <si>
    <t>A</t>
  </si>
  <si>
    <t>B</t>
  </si>
  <si>
    <t>C</t>
  </si>
  <si>
    <t>D</t>
  </si>
  <si>
    <t>E</t>
  </si>
  <si>
    <t>F</t>
  </si>
  <si>
    <t>G</t>
  </si>
  <si>
    <t>B1</t>
  </si>
  <si>
    <t>B2</t>
  </si>
  <si>
    <t>B3</t>
  </si>
  <si>
    <t>B4</t>
  </si>
  <si>
    <t>තිස්සමහාරාම ජනසවි මාවතේ වම්පස බොක්කුව ඉදි කිරීම Constructing the culvert at the left side of Tissamaharama Janasawi Road</t>
  </si>
  <si>
    <t>තිස්සමහාරාම Tissamaharama</t>
  </si>
  <si>
    <t>OI</t>
  </si>
  <si>
    <t xml:space="preserve">Construction </t>
  </si>
  <si>
    <t>Number</t>
  </si>
  <si>
    <t>තිස්සමහාරාම ජනසවි මාවතේ දකුණු පස බොක්කුව ඉදි කිරීම       Constructing the culvert at the right side of Tissamaharama Janasawi Road</t>
  </si>
  <si>
    <t>සේවා පියසේ ගොඩනැඟිල්ල ඉතිරි වැඩ නිම කිරීම. Balance work of sewa piyasa building</t>
  </si>
  <si>
    <t xml:space="preserve"> මැදවැලෑන Madawalana</t>
  </si>
  <si>
    <t>සේවා පියසේ ආරක්ෂිත වැට ඉදිකිරීම හා ඉතිරිවැඩ නිමකිරීම. Constructing the fence and balance work of sewa piyasa</t>
  </si>
  <si>
    <t xml:space="preserve">වරාකනත්ත ප්‍රධාන පාරේ හමුවන තුන්මන්හංදීයේ මාර්ග ප්‍රතිසංස්කරණ කිරීම  Repairing the roads which connects at warakanaththa main road's T junction </t>
  </si>
  <si>
    <t xml:space="preserve"> කච්චේරියගම Kachcheriyagama</t>
  </si>
  <si>
    <t>Metres</t>
  </si>
  <si>
    <t>තිස්ස වැවේ ප්‍රධාන ගොඩ දොර ඇළට යාබද ඇති මාවතේ ඉතිරි කොටසේ කැටගල් ඇල්ලීම. Interlocking block pavngs for the road near Tiss tank's main Goada dora canal</t>
  </si>
  <si>
    <t>km</t>
  </si>
  <si>
    <t>ගඟසිරිපුර සේවා පියස වටා වැට ගසා ගෙට්ටුව දැමීම. Constructing the fence around Gangasiripura sewapiyasa and inserting a gate</t>
  </si>
  <si>
    <t>ගඟසිරිපුර Gangasiripura</t>
  </si>
  <si>
    <t>7 වන හා 10 පටුමගෙහි ප්‍රථමයෙන් හමුවන හරස් මාර්ගය කැටගල් ඇල්ලීම.. Interlocking block pavings for the first cross road at 7th and 10th lanes</t>
  </si>
  <si>
    <t xml:space="preserve">අලුත්ගොඩ හැලබගස්වල ඇලපාරේ D1අලුත්ගොඩ බෝක්කුව අසල සිට රබර්වත්ත දක්වා පැතිබැම්ම ඉදිකිරීම. Contructing the retainig wall from near Aluthgoda Halambagaswawala Road's D1 Aluthgoda culvert to Rabbarwatta </t>
  </si>
  <si>
    <t xml:space="preserve"> රෝහණපුර Rohanapura</t>
  </si>
  <si>
    <t>MI</t>
  </si>
  <si>
    <t>සේවා පියසේ ඉතිරි වැඩ හා වැසිකිළිය ඉදි කිරීම. Balance work of sewa piyasa and constructing the toilet</t>
  </si>
  <si>
    <t>රබර්වත්ත වසම ආරම්භයේ සිට කාණු පද්ධතියේ ඉතිරි වැඩ නිම කිරිම Balance work of drainage system which starts ar Rabbarwatta division</t>
  </si>
  <si>
    <t xml:space="preserve"> සේනපුර Senapura</t>
  </si>
  <si>
    <t>සේනපුර 3වන පටුමඟ ආරම්භයේ සිට පාසල්මාවත දක්වා කැටගල් ඇතිරීම. Inrerlocking Block pavings from the stat of 3rd lane to school Road</t>
  </si>
  <si>
    <t>ඩබ්.පී පැන්ටිස් මහතාගේ නිවස අසළ සිට එච්.ඩබ්.ප්‍රියන්ත මහතාගේ නිවස දක්වා පාදිලිගම පාරේ බෝක්කු ඉදිකිරීම. Constructing the culverts in Paladiligama Road from Mr. W. P. pantis's house to Mr. H. W. Priyantha's house.</t>
  </si>
  <si>
    <t xml:space="preserve"> රබර්වත්ත Rabarwatta</t>
  </si>
  <si>
    <t>චාර්ලිස් සුභසිංහ මයාගේ නිවස ඉදිරිපිට මාර්ගය පැතිබැම්ම ඉදිකිරිම හා බෝක්කුව ඉදිකිරීම. Constructing the retainig wall and culvert at the road in front of Mr' Charles Subhasingha's house.</t>
  </si>
  <si>
    <t>මානෙල් පෙදෙස මාර්ගයේ පැති බැම්මේ ඉතිරි කොටස සකස් කිරීම. Balance work of Manel Pedesa Road's retaining wall</t>
  </si>
  <si>
    <t xml:space="preserve"> ශුද්ධනගරය Shuddhanagaraya</t>
  </si>
  <si>
    <t>පළමු පටුමඟ මාර්ගයේ ඉතිරි කොටස කැටගල් ඇල්ලීම. Interlocking Block pavings for thee remaining part of first lane</t>
  </si>
  <si>
    <t>මල්ගහ අසළ ප්‍රධාන  ඇලේ බස්නාවේ පැතිබැම්ම සකස් කිරීම  constructing the retaining wall near the overflow of the Malgaha asala Canal</t>
  </si>
  <si>
    <t>රත්නෙළුම්විල යාය Rathnelumwelayaya</t>
  </si>
  <si>
    <t>සඳගිරිගොඩ ප්‍රධාන මාර්ගයේ  කෙළවර අබලන් වු බෝක්කුව සෑදීම. Repairing the damaged culvert at the end of Sandagorigoda main road</t>
  </si>
  <si>
    <t xml:space="preserve"> සඳගිරිපුර Sandagiripura</t>
  </si>
  <si>
    <t>මිහිඳු මාවතේ වම්පස මාර්ගයේ අබලන් බෝක්කුව සකස් කිරිම හා අළුතින් බෝක්කුවක් ඉදි කිරීම. Repairing the the damaged culvert at the left side of the Mihindu Mawatha and constructing a new culvert</t>
  </si>
  <si>
    <t xml:space="preserve"> මහසෙන්පුර Mahasenpura</t>
  </si>
  <si>
    <t>වැඩිහිටි නිවාසය අසල ඇති පාරේ බෝක්කුවක් ඉදි කිරීම. Constructing a culvert for the road near Elders house</t>
  </si>
  <si>
    <t>සෙවා පියසේ ඉතිරිවැඩ නිම කිරීම. Balance work of sewa piyasa</t>
  </si>
  <si>
    <t xml:space="preserve"> ගෝඨාභයපුර Gotabhayapura</t>
  </si>
  <si>
    <t>සේවා පියසේ පහළ මාලයේ ඉතිරි වැඩ නිම කිරීම. Balance work of Sewa Piyasa ground floor</t>
  </si>
  <si>
    <t>සේවා පියසේ ඉදිරි පිට දැල් වැට සකස් කිරීම හා ගෙට්ටුව සකස් කිරීම. Constructing the grill fence in front of sewa piyasa and inserting a gate</t>
  </si>
  <si>
    <t xml:space="preserve"> රණකෙළිය Ranakeliya</t>
  </si>
  <si>
    <t xml:space="preserve">ශ්‍රමදාන මාවතේ ඉතිරි කොටස කැටගල් ඇල්ලීම. Interloking block pavings for remaining part of Shramadana Road </t>
  </si>
  <si>
    <t xml:space="preserve"> උද්ධගන්දර Uddhagandara</t>
  </si>
  <si>
    <t>අවාස පාර නතරකල තැන සිට මහදෙයිර පාර දක්වා කැටගල් ඇල්ලීම. Interlocking block pavings from stopped place at Monastery road to Mahadeyira Road</t>
  </si>
  <si>
    <t>දැනට ක්‍රියාත්මකවී ඇති උස්සාන ජල නල යෝජනා ක්‍රමයේ ජල නල දිර්ඝ කිරීම. Extention of pipe line belongs to Implementation of water project</t>
  </si>
  <si>
    <t xml:space="preserve"> යෝධකණ්ඩිය Yodakandiya</t>
  </si>
  <si>
    <t>රන්තරු මාවත ඉතිරි කොටස කැටගල් ඇල්ලීම. Interlocking block pavings for the remianing part of Rantharu Mawatha</t>
  </si>
  <si>
    <t>සුරීය ඉඩම ඇලේ පැති බැම්ම සැකසීම.  Constructing the retainig wall of Suriya Idama canal</t>
  </si>
  <si>
    <t xml:space="preserve"> වැලිපොතේවෙල Welipothewela</t>
  </si>
  <si>
    <t>2වන ඇල පාර කැටගල් ඇල්ලීම. Interlocking Block Pavings for 2nd canal road</t>
  </si>
  <si>
    <t xml:space="preserve"> හල්මිල්ලාව Halmillawa</t>
  </si>
  <si>
    <t>කොරනෙල් ඉඩම මාර්ගයේ ඉතිරි කොටස කැටගල් ඇල්ලීම. Interlocking Block Pavings for Remaing part of the Koranel Idama Road</t>
  </si>
  <si>
    <t>ජගත් මහතාගේ කඩය අසළින් ඇති අතුරු පාරේ බෝක්කු ඉදිකිරීම. Constrcting the culverts of the road which near Mr. Jagath's Shop</t>
  </si>
  <si>
    <t xml:space="preserve"> විහාරමහාදේවීපුර Viharamahadevipura</t>
  </si>
  <si>
    <t xml:space="preserve">පුස්තෝලමුල්ල තිලිණි හාල් මෝල ලඟ සිට කැටගල් ඇල්ලීම. Interlocking Bloack Pavings from near the Pustholamulla Thilini rice mill </t>
  </si>
  <si>
    <t>කරිඡ්ඡවල 1 වන පටුමඟ ඉතිරි කොටස  කොන්ක්‍රීට් කිරීම. Concreting the remaining part of Karijjawila 1st lane</t>
  </si>
  <si>
    <t xml:space="preserve"> කිරින්ද Kirinda</t>
  </si>
  <si>
    <t>දුටුගැමුණු මාවතට බෝක්කුවක් ඉදි කිරීම. Constructing a culvert for Dutugemunu Road</t>
  </si>
  <si>
    <t>අක්කර 25 ප්‍රියංගනී මයත්මියගේ නිවසට යන පාරේ බෝක්කුව ඉදිකිරීම. Constructing the culvert of the road which leads to akkara 25 Mrs. Priyangani's house</t>
  </si>
  <si>
    <t xml:space="preserve"> මාගම Magama</t>
  </si>
  <si>
    <t>අක්කර 25 ප්‍රියංගනී මයත්මියගේ නිවසඅසළ පැති බැම්ම සඳහා බෝක්කුවක් ඉදිකිරීම. Constructing a culvert for the retaining wall near Akkara 25 Mrs' Priyangani's house</t>
  </si>
  <si>
    <t>අන්දරගස්යාය සුසාන භුමියේ කාණු පද්ධතිය ඉදිකිරීම Constructing the drainage system of Andaragasyaya cenetey</t>
  </si>
  <si>
    <t>අන්දරගස්යාය Andaragasyaya</t>
  </si>
  <si>
    <t>කිරින්ද ගොඩාන ප්‍රියන්ත මහතාගේ නිවස අසළසිට වැව පෙදෙසට කැටගල් ඇල්ලීම.  Interlocking block pavings from Kirinda Godana Mr. Priyantha's house to lake side</t>
  </si>
  <si>
    <t>දෙබරගහ පයිප්පය අසළ පැතිබැම්ම ඉදිකිරීම. Constructing the reatainig wall near Debaragaha water tap</t>
  </si>
  <si>
    <t xml:space="preserve"> නැදිගම්විල Nedigamwila</t>
  </si>
  <si>
    <t>තිබ්බටු ලන්ද පාර කොන්ක්‍රීට් කිරීම. Concreting the Thibbatulanda Road</t>
  </si>
  <si>
    <t>සේවා පියසේ ඉදිරිපිට මාර්ගය කැටගල් ඇල්ලීම Interlocking block pavings for the road in front of Sewa Piyasa</t>
  </si>
  <si>
    <t xml:space="preserve"> කෝන්වැලෑන Konwalena</t>
  </si>
  <si>
    <t>සමෘද්ධි ඇලේ පැතිබැම්ම හා බෝක්කුව ඉදිකිරීම. Constucting the Retaining wall and culvert of the Samaruddi Road</t>
  </si>
  <si>
    <t xml:space="preserve"> විජයපුර Wijayapura</t>
  </si>
  <si>
    <t>ඩබ්. ඒ. චන්ද්‍රානි නිවස ලඟසිට ඉදිරියට ඇති මාර්ගය කොන්ක්‍රීට් කිරීම. Concreting the road which stars from Mrs. W. A. Chandrani's house</t>
  </si>
  <si>
    <t xml:space="preserve">         </t>
  </si>
  <si>
    <t>ලියනගේ රාළහාමි නිවස ලඟ සිට ඩබ්.පී.නන්දනී නිවස දක්වා මාර්ගය කැටගල් ඇල්ලීම. Interlocking block pavings from Mr. Liyanage ralahami's house to Mrs. W. P. nandani's house</t>
  </si>
  <si>
    <t xml:space="preserve"> උඩුවිල Uduwila</t>
  </si>
  <si>
    <t>අක්කර 80 මැද මාවත කැටගල් ඇල්ලීම Interlocking block pavings for Akkara 80 Mada Mawatha</t>
  </si>
  <si>
    <t>වරාපිටිය වැව රවුම් පාර පෙට්ටි බොක්කුව හා සිලින්ඩර බොක්කු යෙදීම. Inserting the Box culver and cylindrical culverts at Warapitiya Wewa rawuma Road.</t>
  </si>
  <si>
    <t xml:space="preserve"> සාලියපුර Saliyapura</t>
  </si>
  <si>
    <t>සේවා පියස ඉදිරිපිට පලුගස්වැවට යන පාර  කැටගල් ඇල්ලීම. Interlocking block pavings from near Palugaswewa Para Mr. David Hichchi's to forward</t>
  </si>
  <si>
    <t>FC9 ඇලේ H.R සංජිව මහතාගේ නිවස අසළ සිට ඉදිරියට කොන්ක්‍රීට් පීල්ල සකස් කිරීම. Constructing the concrete culvert near FC9 canal area Mr. Sanjeewa's house to forward</t>
  </si>
  <si>
    <t xml:space="preserve"> ‍ගෝණගමුව Gonagamuwa</t>
  </si>
  <si>
    <t>ගජනායක බෝක්කුව දෙපස පැති බැම්ම ඉදිකිරිම constructing the Retainig walls at the either sides of Gajanayaka culvert</t>
  </si>
  <si>
    <t>කුඩාගම්මාන 11ප්‍රදේශයේ  509/බී නිවස ඉදිරිපිට පාරේ බෝක්කුව ඉදිකිරීම. Comstructing the box culvert at the road in front of 509/B house at Kuda Gammana 11 area</t>
  </si>
  <si>
    <t xml:space="preserve"> තිස්සපුර Tissapura</t>
  </si>
  <si>
    <t>මැදරිගිරිපුර ප්‍රජාශාලාවට යන පාර කැටගල් ඇල්ලීම. Interlocking Block Pavings for the road wchich leads to Madagiripura Community hall</t>
  </si>
  <si>
    <t>සේවා පියසේ ඉතිරි වැඩ නිම කිරීම. Balance works of Sewa piyasa</t>
  </si>
  <si>
    <t xml:space="preserve"> පන්නෙගමුව Pannegamuwa</t>
  </si>
  <si>
    <t>දඹේවැලෑන ප්‍රධාන කාණුවේ ඉතිරි කොටස සකස් කිරීම. Constructing remaining part of the Dambewalana main drain</t>
  </si>
  <si>
    <t>දඹේවැලෑන Dambewalena</t>
  </si>
  <si>
    <t>වැව්කණ්ඩිය පහළ පාර කැටගල් ඇල්ලීම. Interlocking block pavings for the road underneath the  bunt</t>
  </si>
  <si>
    <t>පට්ට්යපාර ප්‍රජාශාලාවේ ඉතිරිවැඩ නිම කිරීම හා ආරක්ෂිත වැට සකස් කිරීම. Balance work of Pattiyapara community hall and constructing the fence around it</t>
  </si>
  <si>
    <t>අංජලිගල Anjaligala</t>
  </si>
  <si>
    <t>මදව්ව 3වන පටුමඟ පාරේ ඉතිරි කොටස කැටගල් ඇල්ලීම. Interlocking block pavings for Madawwa 3rd lane</t>
  </si>
  <si>
    <t>ඇල්ලගල හංදියේ සිට හමුවන   පළමුවන පටුමඟ  කැටගල් ඇල්ලීම. Interlocking block pavings for the first lane from Allagala Junction</t>
  </si>
  <si>
    <t xml:space="preserve"> ඇල්ලගල Allagala</t>
  </si>
  <si>
    <t xml:space="preserve">ඇල්ලගල නැගෙනහිර මෙත්සිත් මාවත ඉතිරි කොටස කැටගල් ඇල්ලීම. Interlocking block pavings for remainig part of Methsith Mawata, Allagala East </t>
  </si>
  <si>
    <t>මහින්දපුර Mahindapura</t>
  </si>
  <si>
    <t>රාජසිංහ මාවත හරස් මාර්ගයේ ඉතිරි කොටස කොන්ක්‍රීට් කිරිම. Concreting the remainig part of Cross Road at Rajasingha Mawatha</t>
  </si>
  <si>
    <t>උපාලී මහතාගේ නිවස ඉදිරිපිට ඇති පාරේ ඉතිරි කොටසට කැටගල් ඇල්ලීම. Interlocking block pavings for  remaining part of the road infront of Mr. Upali's house.</t>
  </si>
  <si>
    <t xml:space="preserve"> මෝලකැපූපතාන Molakepupathana</t>
  </si>
  <si>
    <t>පතිරණ මහතාගේ නිවස අසළ ඇති පාරේ ඉතිරි කොටස ඉදිරියට කැටගල් ඇල්ලීම. Interlocking block pavings for the remaining part of road near Mr. Pathirana's huose</t>
  </si>
  <si>
    <t xml:space="preserve"> රන්දුනුවත්ත Randunuwatta</t>
  </si>
  <si>
    <t>නොත් පාර ප්‍රතිසංස්කරණය කිරීම. Repairing the North Road</t>
  </si>
  <si>
    <t>සේවා පියසේ ඉතිරි වැඩ නිම කිරීම. Balance work of sewa piyasa</t>
  </si>
  <si>
    <t xml:space="preserve"> පොල්ගහවැලෑන Polgahawelana</t>
  </si>
  <si>
    <t>කිරිඳිනඳි මාවත 1 පටුමඟ (ගංසිරි මාවත) කොන්ක්‍රීට් කිරීම Concreting the Kirindinadee Mawatha first lane ( Gansiri Mawatha)</t>
  </si>
  <si>
    <t xml:space="preserve"> ගැමුණුපුර පටුමඟ ඉතිරි කොටස කැටගල් ඇල්ලීම.(11 අදියර) Interlocking block pavings for the remainig part of Gemunupura lane. (step 11)</t>
  </si>
  <si>
    <t xml:space="preserve"> දෙබරවැව Debarawewa</t>
  </si>
  <si>
    <t>ගැමුණුපුර පටුමඟ ඉතිරි කොටස කැටගල් ඇල්ලීම.Interlocking block pavings for remaining part of Gemunupura Lane</t>
  </si>
  <si>
    <t>සේවා පියසේ ඉතිරි වැඩ නිම කිරීම. Balance work of Sewa piyasa</t>
  </si>
  <si>
    <t xml:space="preserve"> ගැමුණුපුර Gemunupura</t>
  </si>
  <si>
    <t>මංගල මාවතේඉතිරි කොටස කැටගල් ඇල්ලීම.Interlocking block pavings for remaining part of  Mangala Road</t>
  </si>
  <si>
    <t>එක්සත් මාවත කැටගල් අල්ලා නතර කර ඇති ස්ථානයේ සිට ඉදිරියට කැටගල් ඇල්ලීම Interlocking Block Pavings from the place which ended constuction at Eksath Mawatha</t>
  </si>
  <si>
    <t xml:space="preserve">සඳුන්ගම  Snadungama </t>
  </si>
  <si>
    <t>කුමාර මාවත කැටගල් අල්ලා නතරකර ඇති ස්ථානයේ සිට ඉදිරියට කැටගල් ඇල්ලීම. Interlocking Block Pavings form the place which stopped construction at Kumara Mawatha</t>
  </si>
  <si>
    <t xml:space="preserve"> විජිතපුර Wijithapura</t>
  </si>
  <si>
    <t>සේවා පියසේ   ඉතිරි වැඩ නිම කිරීම. Balance work of sewa piyasa</t>
  </si>
  <si>
    <t>එකමුතුගම Ekamuthugama</t>
  </si>
  <si>
    <t>සේවා පියස වටා  වැට ගැසීම හා වැසිකිලියේ ඉතිරි වැඩ නිම කිරිම Constructing the fence around Sewa Piyasa and Remaining works of the toilet</t>
  </si>
  <si>
    <t>පාසල ඉසිරිපසින් 11 වන පෙළ අයි.ඩී රංගනගේ නිවස අසළ සිට ඉදිරියට පාර  කැටගල් ඇල්ලීම. Interlocking Block Pavings for the road in front of the school , from near Mr. I. D. Rangana's house to forward</t>
  </si>
  <si>
    <t xml:space="preserve"> කාවන්තිස්සපුර Kawantissapura</t>
  </si>
  <si>
    <t>බෝගහවැව, පාරේ ජයන්ති නිවස අසළ පාර කැටගල් ඇල්ලීම. Interlocking Block Pavings for the Road near Bogahawewa Jayanthi Niwasa.</t>
  </si>
  <si>
    <t>c1 පාර වම්පස 11 වන පාර කැටගල් ඇල්ලීම. Interlocking Block Pavings for the 11the road to left side of c1 road</t>
  </si>
  <si>
    <t xml:space="preserve"> ජූල්පල්ලම Julpallama</t>
  </si>
  <si>
    <t>රන්මුතුගම පතල්පොළ පාර කැටගල් ඇල්ලීම. Interlocking Block Pavings Ranmuthugama Pathalpola Road</t>
  </si>
  <si>
    <t>දර්ශනගම ක්‍රිඩා පිටිය අසළ මාර්ගය කැටගල් ඇල්ලීම Interlocking block pavings for the road which near the Drshanagama playground</t>
  </si>
  <si>
    <t xml:space="preserve"> වීරහෙල Weerahela</t>
  </si>
  <si>
    <t>(b)  - Please see the Annexure No.4 for Grama Niladhari Divisions Names &amp; Nos</t>
  </si>
  <si>
    <t>(c ) -  Instructions to fill the Physical Progress</t>
  </si>
  <si>
    <t>Description for rating</t>
  </si>
  <si>
    <t>Rates</t>
  </si>
  <si>
    <t>Percentage Ranges</t>
  </si>
  <si>
    <t>Estimate is being / to be prepared and initial works started</t>
  </si>
  <si>
    <t>(0 - 5)%</t>
  </si>
  <si>
    <t>(6 - 25)%</t>
  </si>
  <si>
    <t>(26 - 40)%</t>
  </si>
  <si>
    <t>(41 - 60)%</t>
  </si>
  <si>
    <t>(61 - 80)%</t>
  </si>
  <si>
    <t>(81 - 99)%</t>
  </si>
  <si>
    <r>
      <rPr>
        <b/>
        <sz val="12"/>
        <rFont val="Times New Roman"/>
        <family val="1"/>
      </rPr>
      <t>E</t>
    </r>
    <r>
      <rPr>
        <sz val="12"/>
        <rFont val="Times New Roman"/>
        <family val="1"/>
      </rPr>
      <t xml:space="preserve">  For Constructions Projects  51% - 75% completed </t>
    </r>
  </si>
  <si>
    <t xml:space="preserve">     For Other Projects:  Received goods /instruments as per the order</t>
  </si>
  <si>
    <r>
      <rPr>
        <b/>
        <sz val="12"/>
        <rFont val="Times New Roman"/>
        <family val="1"/>
      </rPr>
      <t>F</t>
    </r>
    <r>
      <rPr>
        <sz val="12"/>
        <rFont val="Times New Roman"/>
        <family val="1"/>
      </rPr>
      <t xml:space="preserve"> -  For Constructions  76% - 99% completed </t>
    </r>
  </si>
  <si>
    <t xml:space="preserve">       For Other Projects: Completed lists of goods and beneficiaries</t>
  </si>
  <si>
    <t xml:space="preserve">G  For Constructions Projects  100% completed </t>
  </si>
  <si>
    <t xml:space="preserve">      For Other Projects:  Issued goods and instruments to identified institutions / CBOs</t>
  </si>
  <si>
    <t>Total</t>
  </si>
  <si>
    <t>With VAT</t>
  </si>
  <si>
    <t>Without VAT</t>
  </si>
  <si>
    <r>
      <t xml:space="preserve">G.N.Division </t>
    </r>
    <r>
      <rPr>
        <b/>
        <vertAlign val="superscript"/>
        <sz val="12"/>
        <rFont val="Times New Roman"/>
        <family val="1"/>
      </rPr>
      <t xml:space="preserve">(b) </t>
    </r>
  </si>
  <si>
    <r>
      <t xml:space="preserve">Physical progress </t>
    </r>
    <r>
      <rPr>
        <b/>
        <vertAlign val="superscript"/>
        <sz val="12"/>
        <rFont val="Times New Roman"/>
        <family val="1"/>
      </rPr>
      <t xml:space="preserve">(c ) </t>
    </r>
  </si>
  <si>
    <r>
      <t xml:space="preserve">එකතුව </t>
    </r>
    <r>
      <rPr>
        <b/>
        <sz val="12"/>
        <rFont val="Times New Roman"/>
        <family val="1"/>
      </rPr>
      <t>Total</t>
    </r>
  </si>
  <si>
    <r>
      <rPr>
        <b/>
        <sz val="12"/>
        <rFont val="Times New Roman"/>
        <family val="1"/>
      </rPr>
      <t xml:space="preserve">Constructions:                                                                                                            B - 1 = </t>
    </r>
    <r>
      <rPr>
        <sz val="12"/>
        <rFont val="Times New Roman"/>
        <family val="1"/>
      </rPr>
      <t xml:space="preserve">Estimates approved / Bid documents prepared,  </t>
    </r>
    <r>
      <rPr>
        <b/>
        <sz val="12"/>
        <rFont val="Times New Roman"/>
        <family val="1"/>
      </rPr>
      <t xml:space="preserve">                                       B - 2 = </t>
    </r>
    <r>
      <rPr>
        <sz val="12"/>
        <rFont val="Times New Roman"/>
        <family val="1"/>
      </rPr>
      <t xml:space="preserve">Quotation / Bid called   </t>
    </r>
    <r>
      <rPr>
        <b/>
        <sz val="12"/>
        <rFont val="Times New Roman"/>
        <family val="1"/>
      </rPr>
      <t xml:space="preserve">                                                                                      B - 3 = </t>
    </r>
    <r>
      <rPr>
        <sz val="12"/>
        <rFont val="Times New Roman"/>
        <family val="1"/>
      </rPr>
      <t xml:space="preserve">Quotation / Bid Received   </t>
    </r>
    <r>
      <rPr>
        <b/>
        <sz val="12"/>
        <rFont val="Times New Roman"/>
        <family val="1"/>
      </rPr>
      <t xml:space="preserve">                                                                           B - 4 = </t>
    </r>
    <r>
      <rPr>
        <sz val="12"/>
        <rFont val="Times New Roman"/>
        <family val="1"/>
      </rPr>
      <t>Contract Awarded. (25% completed)</t>
    </r>
    <r>
      <rPr>
        <b/>
        <sz val="12"/>
        <rFont val="Times New Roman"/>
        <family val="1"/>
      </rPr>
      <t xml:space="preserve">   
Other : </t>
    </r>
    <r>
      <rPr>
        <sz val="12"/>
        <rFont val="Times New Roman"/>
        <family val="1"/>
      </rPr>
      <t xml:space="preserve">Identified Institutions / CBO's to provide Goods/ Instruments Obtain required list of goods, Estimated prepared  
</t>
    </r>
  </si>
  <si>
    <r>
      <rPr>
        <b/>
        <sz val="12"/>
        <rFont val="Times New Roman"/>
        <family val="1"/>
      </rPr>
      <t xml:space="preserve">Constructions </t>
    </r>
    <r>
      <rPr>
        <sz val="12"/>
        <rFont val="Times New Roman"/>
        <family val="1"/>
      </rPr>
      <t xml:space="preserve">        :  40% Completed
</t>
    </r>
    <r>
      <rPr>
        <b/>
        <sz val="12"/>
        <rFont val="Times New Roman"/>
        <family val="1"/>
      </rPr>
      <t xml:space="preserve">Other  </t>
    </r>
    <r>
      <rPr>
        <sz val="12"/>
        <rFont val="Times New Roman"/>
        <family val="1"/>
      </rPr>
      <t xml:space="preserve">                      :  Received  goods / instruments as per the order                                             </t>
    </r>
  </si>
  <si>
    <r>
      <rPr>
        <b/>
        <sz val="12"/>
        <rFont val="Times New Roman"/>
        <family val="1"/>
      </rPr>
      <t xml:space="preserve">Constructions </t>
    </r>
    <r>
      <rPr>
        <sz val="12"/>
        <rFont val="Times New Roman"/>
        <family val="1"/>
      </rPr>
      <t xml:space="preserve">        :  60% Completed
</t>
    </r>
    <r>
      <rPr>
        <b/>
        <sz val="12"/>
        <rFont val="Times New Roman"/>
        <family val="1"/>
      </rPr>
      <t xml:space="preserve">Other  </t>
    </r>
    <r>
      <rPr>
        <sz val="12"/>
        <rFont val="Times New Roman"/>
        <family val="1"/>
      </rPr>
      <t xml:space="preserve">                      :  Received  goods / instruments as per the order                                             </t>
    </r>
  </si>
  <si>
    <r>
      <rPr>
        <b/>
        <sz val="12"/>
        <rFont val="Times New Roman"/>
        <family val="1"/>
      </rPr>
      <t>Constructions</t>
    </r>
    <r>
      <rPr>
        <sz val="12"/>
        <rFont val="Times New Roman"/>
        <family val="1"/>
      </rPr>
      <t xml:space="preserve">         : 80% Completed
</t>
    </r>
    <r>
      <rPr>
        <b/>
        <sz val="12"/>
        <rFont val="Times New Roman"/>
        <family val="1"/>
      </rPr>
      <t xml:space="preserve">Other </t>
    </r>
    <r>
      <rPr>
        <sz val="12"/>
        <rFont val="Times New Roman"/>
        <family val="1"/>
      </rPr>
      <t xml:space="preserve">                       :  Received  goods / instruments as per the order     </t>
    </r>
  </si>
  <si>
    <r>
      <rPr>
        <b/>
        <sz val="12"/>
        <rFont val="Times New Roman"/>
        <family val="1"/>
      </rPr>
      <t>Constructions</t>
    </r>
    <r>
      <rPr>
        <sz val="12"/>
        <rFont val="Times New Roman"/>
        <family val="1"/>
      </rPr>
      <t xml:space="preserve">         : 99% Completed
</t>
    </r>
    <r>
      <rPr>
        <b/>
        <sz val="12"/>
        <rFont val="Times New Roman"/>
        <family val="1"/>
      </rPr>
      <t xml:space="preserve">Other </t>
    </r>
    <r>
      <rPr>
        <sz val="12"/>
        <rFont val="Times New Roman"/>
        <family val="1"/>
      </rPr>
      <t xml:space="preserve">                       : Completed lists of goods and beneficiaries</t>
    </r>
  </si>
  <si>
    <r>
      <rPr>
        <b/>
        <sz val="12"/>
        <rFont val="Times New Roman"/>
        <family val="1"/>
      </rPr>
      <t xml:space="preserve">Constructions </t>
    </r>
    <r>
      <rPr>
        <sz val="12"/>
        <rFont val="Times New Roman"/>
        <family val="1"/>
      </rPr>
      <t xml:space="preserve">        : 100% Completed
</t>
    </r>
    <r>
      <rPr>
        <b/>
        <sz val="12"/>
        <rFont val="Times New Roman"/>
        <family val="1"/>
      </rPr>
      <t xml:space="preserve">Other </t>
    </r>
    <r>
      <rPr>
        <sz val="12"/>
        <rFont val="Times New Roman"/>
        <family val="1"/>
      </rPr>
      <t xml:space="preserve">                       : Issued goods and instruments to identified institutions/ CBOs                                                                    </t>
    </r>
  </si>
  <si>
    <t>* Projects should be categorized for following sectors</t>
  </si>
  <si>
    <t xml:space="preserve">                                                                                                                                     </t>
  </si>
  <si>
    <r>
      <t xml:space="preserve">Divisional Secretariate  </t>
    </r>
    <r>
      <rPr>
        <b/>
        <vertAlign val="superscript"/>
        <sz val="12"/>
        <rFont val="Times New Roman"/>
        <family val="1"/>
      </rPr>
      <t xml:space="preserve"> </t>
    </r>
  </si>
  <si>
    <t>ජානක කඩේ ලඟ පාර කාණුව ඉදි කිරිම. Constructing the Retaining wall at the road near drain at Janaka Kade</t>
  </si>
  <si>
    <t>සඳගිරිපුර වෙද මහතාගේ නිවස අසළ බෝක්කුව සහ පැති බැම්ම ඉදිකිරීම. Constructing the culvet and the Retaining wall near Sanagiripura Weda mahatha's house</t>
  </si>
  <si>
    <t>චමල්රාජපක්ෂපුර 1,2, පටුමඟවල් සඳහා බෝක්කු ඉදි කිරීම. Constructing culverts for ChamalRajapaksepura 1,2,lanes</t>
  </si>
  <si>
    <t>සමුද්‍රසිරිගම ප්‍රදේශයේ බොක්කුව සමඟ කාණුව ඉදිකිරීම constructing the culvret and the drain at Samdrasirigama</t>
  </si>
  <si>
    <r>
      <t xml:space="preserve">මහින්දපුර ප්‍රජාශාලාවේ ඉතිරි වැඩ නිම කිරීම හා </t>
    </r>
    <r>
      <rPr>
        <sz val="12"/>
        <rFont val="Iskoola Pota"/>
        <family val="2"/>
      </rPr>
      <t xml:space="preserve"> Balance work of Mahindapura community hall and constructing a fence around it</t>
    </r>
  </si>
  <si>
    <t>සේවා පියස වටා වැට ගැසීම  Constructing security fence around Sewa piyasa</t>
  </si>
  <si>
    <t>ඒ.පී.බන්දුල මහතාගේ නිවස අසළ පාරේ පැති බැම්ම හා කැටගල් ඇතිරීම. Interlocking block pavings for the road near Mr. A. P. Bandula's house</t>
  </si>
  <si>
    <t>Physical and Financial Progress as at 2017/12/31</t>
  </si>
  <si>
    <t xml:space="preserve">අතැති බිල් </t>
  </si>
  <si>
    <t>කාවන්තිස්සපුර</t>
  </si>
  <si>
    <t>District :  Hambantota</t>
  </si>
  <si>
    <t>Name of the Project</t>
  </si>
  <si>
    <t>DS Division</t>
  </si>
  <si>
    <t>GN Division</t>
  </si>
  <si>
    <t>Sector *</t>
  </si>
  <si>
    <t>Name of Minister / Member of Parliament/ Officer who proposed the project</t>
  </si>
  <si>
    <t>Length/Area (m./k.m./sq.m.)</t>
  </si>
  <si>
    <t>Approved Amount       (Rs, Mn.)</t>
  </si>
  <si>
    <t>Total Estimated Cost (Rs. Mn.)</t>
  </si>
  <si>
    <t>Implementing Agency</t>
  </si>
  <si>
    <t>Name of the Contractor/ Society</t>
  </si>
  <si>
    <t>Progress</t>
  </si>
  <si>
    <t>Remarks</t>
  </si>
  <si>
    <t>Financial</t>
  </si>
  <si>
    <t>Physical ***</t>
  </si>
  <si>
    <t>Expenditure (Rs. Mn.)</t>
  </si>
  <si>
    <t>% **</t>
  </si>
  <si>
    <t>RA</t>
  </si>
  <si>
    <t>Secretary,National Policy and Economic Affairs Ministry</t>
  </si>
  <si>
    <t>Tissamaharama Divisional Secretariat</t>
  </si>
  <si>
    <t>** As the percentage of Total Estimated Cost (With VAT)</t>
  </si>
  <si>
    <t xml:space="preserve">     </t>
  </si>
  <si>
    <t>මහසෙන්පුර</t>
  </si>
  <si>
    <t>පොල්ගහවැලෑන</t>
  </si>
  <si>
    <t>ගැමුණුපුර</t>
  </si>
  <si>
    <t>එකමුතුගම</t>
  </si>
  <si>
    <t xml:space="preserve">                                          Special Programme for Development of Infrasructure - 2018</t>
  </si>
  <si>
    <t>ට්‍රාන්ස්පෝමරය ඉදිරිපිට මාර්ගය වැඩි දියුණු කිරීම.</t>
  </si>
  <si>
    <t>තකියා පල්ලිය පිටුපස පාර  වැඩි දියුණු කිරීම</t>
  </si>
  <si>
    <t>සාබ්‍රීන් මාවත වැඩි දියුණු කිරීම</t>
  </si>
  <si>
    <t>තකියා පල්ලිය ඉදිරිපිට පාර  වැඩි දියුණු කිරීම</t>
  </si>
  <si>
    <t>සතිපොළ ඉදිරිපස පාර වැඩි දියුණු කිරීම</t>
  </si>
  <si>
    <t>ට්‍රාන්ස්පෝමරය පාර කැටගල් අතුරා කාණුපද්ධතිය සකස් කිරීම</t>
  </si>
  <si>
    <t>කාසීම් මාවත වැඩි දියුණු කිරීම.</t>
  </si>
  <si>
    <t>හාඡියාර් ගම්මානය මාර්ගය වැඩි දියුණු කිරීම</t>
  </si>
  <si>
    <t>රාෆික් මාවත වැඩි දියුණු කිරීම</t>
  </si>
  <si>
    <t>කිරින්ද ප්‍රධාන මාර්ගයේ සිට බෝධිමහා විහාරයේ දක්වා මාර්ගය කැටගල් ඇල්ලීම</t>
  </si>
  <si>
    <t>මහදෙයිර ප්‍රධාන මාර්ගයේ අසංක විජේතුංග මහතාගේ නිවස අසල සිට සිතුල් පව්ව දක්වා මාර්ගය කැටගල් ඇල්ලීම.</t>
  </si>
  <si>
    <t>යමුණා මහත්මියගේ නිවස ඉදිරිපිට සිට දියවර ගම්මානය දක්වා මාර්ගය කැටගල් ඇතිරීම.</t>
  </si>
  <si>
    <t>සූරිය ඉඩම අසංක මහතාගේ නිවස අසල සිට බංගලාව පොල් ඉඩම දක්වා මාර්ගය කැටගල් ඇල්ලීම.</t>
  </si>
  <si>
    <t>ජපන් පාරේ මිල්ලත්ත එච්.කේ ගීතාංගිකා මහත්මියගේ නිවස සිට මහදෙයිර මාර්ගය දක්වා අතුරු මාර්ගය කැටගල් ඇල්ලිම.</t>
  </si>
  <si>
    <t>දකුණු රණකෙළිය ජල සම්පාදනයේ ජේ.ඒ ජයතිස්ස මහතාගේ නිවස අසල සිට කිරින්ද ප්‍රධාන මාර්ගය දක්වා අතුරු මාර්ගය කැටගල් ඇල්ලීම.</t>
  </si>
  <si>
    <t>බෝගහපෑලැස්ස විහාරස්ථානය අසල දකුණු දෙසට ඇති හරස් මාර්ගය කැටගල් ඇතිරීම.</t>
  </si>
  <si>
    <t>කාවන්තිස්සගම විහාරස්ථානය හරස් මාර්ගය කැටගල් ඇතිරීම</t>
  </si>
  <si>
    <t>මෝලකැපූපතාන ප්‍රධානමාර්ගය කැටගල් ඇතිරීම.</t>
  </si>
  <si>
    <t>අක්කර 100ට පිවිසෙන මාර්ගයේ පළමු පටුමග කැටගල් ඇතිරිම.</t>
  </si>
  <si>
    <t>මහඇලකණ්ඩිය මාර්ගයේ ඉතිරි කොටස කැටගල් ඇතිරීම.</t>
  </si>
  <si>
    <t>ඵුස්සදේව මාවතේ ඉතිරි කොටස කැටගල් ඇතිරීම.</t>
  </si>
  <si>
    <t>ගෝඨයිම්බර මාවතේ ඉතිරි කොටස කැටගල් ඇතිරීම.</t>
  </si>
  <si>
    <t>ටිකිරිගොඩාන ගම්මානයට පිවිසෙන මාර්ගය කැටගල් ඇල්ලීම.</t>
  </si>
  <si>
    <t>නෙළුම් මාවත.</t>
  </si>
  <si>
    <t>සමඟි මාවත කැටගල් ඇල්ලීම.</t>
  </si>
  <si>
    <t>ඇල්ලගල පන්සල පාර කැටගල් ඇල්ලීම.</t>
  </si>
  <si>
    <t>මුතියම්මාගම ඉළුක් කඩේ අසළ සිට ජලය රැගෙන යන ප්‍රධාන ඇල සමඟ මාර්ගය කැටගල් ඇල්ලීම.</t>
  </si>
  <si>
    <t>පට්ටිය මාර්ගය කැටගල් ඇල්ලීම.</t>
  </si>
  <si>
    <t xml:space="preserve">කිරින්ද </t>
  </si>
  <si>
    <t>උද්ධකන්දර</t>
  </si>
  <si>
    <t>වැලිපොතේවෙල</t>
  </si>
  <si>
    <t>යෝධකණ්ඩිය</t>
  </si>
  <si>
    <t>මෝලකැපූපතාන</t>
  </si>
  <si>
    <t>සඳුන්ගම</t>
  </si>
  <si>
    <t>විජිතපුර</t>
  </si>
  <si>
    <t>අංජලිගල</t>
  </si>
  <si>
    <t>මලිත් මහතාගේ නිවස අසලින් ඇති මාර්ගය වැඩි දියුණු කිරිම</t>
  </si>
  <si>
    <t>Siriketh Bedum Ala Farmers Organization, Magam</t>
  </si>
  <si>
    <t>Dorava yaya Farmers Organization, Andaragasyaya,Magama</t>
  </si>
  <si>
    <t>Bandarawaththa Bedum Ala Farmers Organization, Ranakeliya South,Tiasasmaharama</t>
  </si>
  <si>
    <t xml:space="preserve">Viharamahadevipura Bedum Ala Farmers Organization,Pustholamulla Ranakeliya </t>
  </si>
  <si>
    <t>Kattadiyawewa Farmers Organization,Viharamahadevipura,Suduwelipelassa</t>
  </si>
  <si>
    <t>Modarapelassa Shakthi Farmers Organization,Magama</t>
  </si>
  <si>
    <t>Yodawewawaladora Farmers Organization, Halmillawa ,Magama</t>
  </si>
  <si>
    <t>Waweyaya Rural Active Committee,Wewayay,Yadakandiya</t>
  </si>
  <si>
    <t>Mahadeyra Rural Active Committee,Mahadeyra ,Yadakandiya</t>
  </si>
  <si>
    <t xml:space="preserve">EakamuthuFarmers Organization, Osuvinna </t>
  </si>
  <si>
    <t>Ruhunu Farmers Organization, Molakapupathana</t>
  </si>
  <si>
    <t>Weeravila Wewa D.C 1 EakamuthuFarmers Organization, Polgahawelena</t>
  </si>
  <si>
    <t>Pragathi Farmers Organization, Mhindapura,Pannagamuwa</t>
  </si>
  <si>
    <t>Eakamuthu Farmers Organization, Eakamuthugama</t>
  </si>
  <si>
    <t>ඛුංචනාද මාවත කැටගල් ඇල්ලීම.</t>
  </si>
  <si>
    <t>Eaksath Smaller Farmers Organization, Bandakakyaya,Mahasenpura</t>
  </si>
  <si>
    <t>United Women  Task Organation,Akkara 80,Uduwilla</t>
  </si>
  <si>
    <t>Eaksath  Farmers Organization, Debarahela,Anjaligala</t>
  </si>
  <si>
    <r>
      <t xml:space="preserve">WS - </t>
    </r>
    <r>
      <rPr>
        <sz val="11"/>
        <color theme="1"/>
        <rFont val="Times New Roman"/>
        <family val="1"/>
      </rPr>
      <t>Rural Water Supply</t>
    </r>
  </si>
  <si>
    <r>
      <t xml:space="preserve">A - </t>
    </r>
    <r>
      <rPr>
        <sz val="11"/>
        <rFont val="Times New Roman"/>
        <family val="1"/>
      </rPr>
      <t>Estimates are being / to be prepared</t>
    </r>
  </si>
  <si>
    <r>
      <t xml:space="preserve">RA - </t>
    </r>
    <r>
      <rPr>
        <sz val="11"/>
        <color theme="1"/>
        <rFont val="Times New Roman"/>
        <family val="1"/>
      </rPr>
      <t>Rural Access</t>
    </r>
  </si>
  <si>
    <r>
      <t xml:space="preserve">B - </t>
    </r>
    <r>
      <rPr>
        <sz val="11"/>
        <rFont val="Times New Roman"/>
        <family val="1"/>
      </rPr>
      <t xml:space="preserve">For Constructions : </t>
    </r>
    <r>
      <rPr>
        <b/>
        <sz val="11"/>
        <rFont val="Times New Roman"/>
        <family val="1"/>
      </rPr>
      <t>B-1</t>
    </r>
    <r>
      <rPr>
        <sz val="11"/>
        <rFont val="Times New Roman"/>
        <family val="1"/>
      </rPr>
      <t>- Estimates Approved &amp; Bid Documents Prepared,</t>
    </r>
    <r>
      <rPr>
        <b/>
        <sz val="11"/>
        <rFont val="Times New Roman"/>
        <family val="1"/>
      </rPr>
      <t xml:space="preserve"> B-2</t>
    </r>
    <r>
      <rPr>
        <sz val="11"/>
        <rFont val="Times New Roman"/>
        <family val="1"/>
      </rPr>
      <t xml:space="preserve">- Quotation / Bid called, </t>
    </r>
    <r>
      <rPr>
        <b/>
        <sz val="11"/>
        <rFont val="Times New Roman"/>
        <family val="1"/>
      </rPr>
      <t>B-3</t>
    </r>
    <r>
      <rPr>
        <sz val="11"/>
        <rFont val="Times New Roman"/>
        <family val="1"/>
      </rPr>
      <t xml:space="preserve">- Quotation / Bid Received , </t>
    </r>
    <r>
      <rPr>
        <b/>
        <sz val="11"/>
        <rFont val="Times New Roman"/>
        <family val="1"/>
      </rPr>
      <t>B-4</t>
    </r>
    <r>
      <rPr>
        <sz val="11"/>
        <rFont val="Times New Roman"/>
        <family val="1"/>
      </rPr>
      <t>- Contract Awarded</t>
    </r>
  </si>
  <si>
    <r>
      <t xml:space="preserve">EI  -  </t>
    </r>
    <r>
      <rPr>
        <sz val="11"/>
        <color theme="1"/>
        <rFont val="Times New Roman"/>
        <family val="1"/>
      </rPr>
      <t>Economic Infrastructure</t>
    </r>
  </si>
  <si>
    <r>
      <t xml:space="preserve">    </t>
    </r>
    <r>
      <rPr>
        <sz val="11"/>
        <rFont val="Times New Roman"/>
        <family val="1"/>
      </rPr>
      <t xml:space="preserve"> Other: Identified Institutions/ CBO's  to provide Goods / Instruments, Obtain required list of goods, Estimate prepared </t>
    </r>
  </si>
  <si>
    <r>
      <t xml:space="preserve">RE - </t>
    </r>
    <r>
      <rPr>
        <sz val="11"/>
        <color theme="1"/>
        <rFont val="Times New Roman"/>
        <family val="1"/>
      </rPr>
      <t>Rural Economy</t>
    </r>
  </si>
  <si>
    <r>
      <t xml:space="preserve">C -  </t>
    </r>
    <r>
      <rPr>
        <sz val="11"/>
        <rFont val="Times New Roman"/>
        <family val="1"/>
      </rPr>
      <t xml:space="preserve">For Constructions : Start construction work ,40% completed, Other : placed order for goods </t>
    </r>
  </si>
  <si>
    <r>
      <t xml:space="preserve">SW - </t>
    </r>
    <r>
      <rPr>
        <sz val="11"/>
        <color theme="1"/>
        <rFont val="Times New Roman"/>
        <family val="1"/>
      </rPr>
      <t>Social Welfare</t>
    </r>
  </si>
  <si>
    <r>
      <t xml:space="preserve">D -  </t>
    </r>
    <r>
      <rPr>
        <sz val="11"/>
        <rFont val="Times New Roman"/>
        <family val="1"/>
      </rPr>
      <t>For Constructions  : 60% completed   Other : Received goods /instruments as per the order</t>
    </r>
  </si>
  <si>
    <r>
      <t xml:space="preserve">EL - </t>
    </r>
    <r>
      <rPr>
        <sz val="11"/>
        <color theme="1"/>
        <rFont val="Times New Roman"/>
        <family val="1"/>
      </rPr>
      <t>Rural Electricity</t>
    </r>
  </si>
  <si>
    <r>
      <t>E -</t>
    </r>
    <r>
      <rPr>
        <sz val="11"/>
        <rFont val="Times New Roman"/>
        <family val="1"/>
      </rPr>
      <t xml:space="preserve"> For Constructions  80% completed   Other : Received goods /instruments as per the order</t>
    </r>
  </si>
  <si>
    <r>
      <t xml:space="preserve">PW - </t>
    </r>
    <r>
      <rPr>
        <sz val="11"/>
        <color theme="1"/>
        <rFont val="Times New Roman"/>
        <family val="1"/>
      </rPr>
      <t>Public Welfare</t>
    </r>
  </si>
  <si>
    <r>
      <t>F -</t>
    </r>
    <r>
      <rPr>
        <sz val="11"/>
        <rFont val="Times New Roman"/>
        <family val="1"/>
      </rPr>
      <t xml:space="preserve"> For Constructions 99% completed   Other : Completed lists of goods and beneficiaries </t>
    </r>
  </si>
  <si>
    <r>
      <t xml:space="preserve">OI - </t>
    </r>
    <r>
      <rPr>
        <sz val="11"/>
        <color theme="1"/>
        <rFont val="Times New Roman"/>
        <family val="1"/>
      </rPr>
      <t>Other Infrastructure</t>
    </r>
  </si>
  <si>
    <r>
      <t xml:space="preserve">G - </t>
    </r>
    <r>
      <rPr>
        <sz val="11"/>
        <rFont val="Times New Roman"/>
        <family val="1"/>
      </rPr>
      <t>For Constructions 100 Completed   Other : Issued goods and instruments to identified institutions/CBOs</t>
    </r>
  </si>
  <si>
    <t>***                   Physical progress</t>
  </si>
  <si>
    <t>Family25</t>
  </si>
  <si>
    <t>Family20</t>
  </si>
  <si>
    <t>Family15</t>
  </si>
  <si>
    <t>Family30</t>
  </si>
  <si>
    <t>Family35</t>
  </si>
  <si>
    <t>Family50</t>
  </si>
  <si>
    <t>Family100</t>
  </si>
  <si>
    <t>Family500</t>
  </si>
  <si>
    <t>Family 500</t>
  </si>
  <si>
    <t>Family 40</t>
  </si>
  <si>
    <t xml:space="preserve">Family 40 </t>
  </si>
  <si>
    <t>Family 35</t>
  </si>
  <si>
    <t>Family 10</t>
  </si>
  <si>
    <t>Family 12</t>
  </si>
  <si>
    <t>Family 25</t>
  </si>
  <si>
    <t>Family 20</t>
  </si>
  <si>
    <t>Family 50</t>
  </si>
  <si>
    <t xml:space="preserve">Family 20 </t>
  </si>
  <si>
    <t>Family 15</t>
  </si>
  <si>
    <t>Family   40</t>
  </si>
  <si>
    <t>Family 250</t>
  </si>
  <si>
    <t>Family 100</t>
  </si>
  <si>
    <t>අනු අංකය</t>
  </si>
  <si>
    <t>ව්‍යාපෘතියේ නම</t>
  </si>
  <si>
    <t>වසම</t>
  </si>
  <si>
    <t>අනුමත මුදල රු</t>
  </si>
  <si>
    <t>යටිතල පහසුකම් සංවර්ධනය කිරීමේ විශේෂ වැඩසටහන-2018</t>
  </si>
  <si>
    <t xml:space="preserve"> Physical and Financial Progress of the Month of September 2018(2018.10.03)</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</si>
</sst>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1" formatCode="_(* #,##0_);_(* \(#,##0\);_(* &quot;-&quot;_);_(@_)"/>
    <numFmt numFmtId="43" formatCode="_(* #,##0.00_);_(* \(#,##0.00\);_(* &quot;-&quot;??_);_(@_)"/>
  </numFmts>
  <fonts count="32" x14ac:knownFonts="1">
    <font>
      <sz val="11"/>
      <color theme="1"/>
      <name val="Calibri"/>
      <family val="2"/>
      <scheme val="minor"/>
    </font>
    <font>
      <sz val="11"/>
      <color theme="1"/>
      <name val="Calibri"/>
      <family val="2"/>
      <scheme val="minor"/>
    </font>
    <font>
      <b/>
      <sz val="12"/>
      <name val="Times New Roman"/>
      <family val="1"/>
    </font>
    <font>
      <b/>
      <vertAlign val="superscript"/>
      <sz val="12"/>
      <name val="Times New Roman"/>
      <family val="1"/>
    </font>
    <font>
      <sz val="12"/>
      <name val="Times New Roman"/>
      <family val="1"/>
    </font>
    <font>
      <sz val="12"/>
      <name val="Iskoola Pota"/>
      <family val="2"/>
    </font>
    <font>
      <sz val="12"/>
      <name val="Calibri"/>
      <family val="2"/>
      <scheme val="minor"/>
    </font>
    <font>
      <sz val="10"/>
      <name val="Arial"/>
      <family val="2"/>
    </font>
    <font>
      <b/>
      <sz val="12"/>
      <name val="Calibri"/>
      <family val="2"/>
      <scheme val="minor"/>
    </font>
    <font>
      <sz val="12"/>
      <color rgb="FFFF0000"/>
      <name val="Iskoola Pota"/>
      <family val="2"/>
    </font>
    <font>
      <sz val="12"/>
      <color rgb="FFC00000"/>
      <name val="Iskoola Pota"/>
      <family val="2"/>
    </font>
    <font>
      <sz val="12"/>
      <color rgb="FFFF0000"/>
      <name val="Times New Roman"/>
      <family val="1"/>
    </font>
    <font>
      <sz val="12"/>
      <color rgb="FFFF0000"/>
      <name val="Calibri"/>
      <family val="2"/>
      <scheme val="minor"/>
    </font>
    <font>
      <b/>
      <sz val="11"/>
      <color theme="1"/>
      <name val="Calibri"/>
      <family val="2"/>
      <scheme val="minor"/>
    </font>
    <font>
      <sz val="12"/>
      <color theme="1"/>
      <name val="Calibri"/>
      <family val="2"/>
      <scheme val="minor"/>
    </font>
    <font>
      <b/>
      <sz val="12"/>
      <color theme="1"/>
      <name val="Times New Roman"/>
      <family val="1"/>
    </font>
    <font>
      <sz val="9"/>
      <color theme="1"/>
      <name val="Calibri"/>
      <family val="2"/>
      <scheme val="minor"/>
    </font>
    <font>
      <b/>
      <sz val="9"/>
      <color theme="1"/>
      <name val="Times New Roman"/>
      <family val="1"/>
    </font>
    <font>
      <b/>
      <sz val="9"/>
      <name val="Times New Roman"/>
      <family val="1"/>
    </font>
    <font>
      <b/>
      <sz val="11"/>
      <color theme="1"/>
      <name val="Times New Roman"/>
      <family val="1"/>
    </font>
    <font>
      <b/>
      <sz val="11"/>
      <name val="Times New Roman"/>
      <family val="1"/>
    </font>
    <font>
      <b/>
      <sz val="11"/>
      <color rgb="FFFF0000"/>
      <name val="Times New Roman"/>
      <family val="1"/>
    </font>
    <font>
      <b/>
      <sz val="11"/>
      <color theme="1"/>
      <name val="Iskoola Pota"/>
      <family val="2"/>
    </font>
    <font>
      <sz val="11"/>
      <color theme="1"/>
      <name val="Iskoola Pota"/>
      <family val="2"/>
    </font>
    <font>
      <b/>
      <sz val="11"/>
      <color rgb="FF000000"/>
      <name val="Iskoola Pota"/>
      <family val="2"/>
    </font>
    <font>
      <sz val="11"/>
      <color theme="1"/>
      <name val="Times New Roman"/>
      <family val="1"/>
    </font>
    <font>
      <sz val="11"/>
      <name val="Times New Roman"/>
      <family val="1"/>
    </font>
    <font>
      <sz val="11"/>
      <name val="Book Antiqua"/>
      <family val="1"/>
    </font>
    <font>
      <b/>
      <sz val="14"/>
      <color theme="1"/>
      <name val="Times New Roman"/>
      <family val="1"/>
    </font>
    <font>
      <b/>
      <sz val="14"/>
      <name val="Times New Roman"/>
      <family val="1"/>
    </font>
    <font>
      <b/>
      <sz val="11"/>
      <color theme="1"/>
      <name val="AA Amali"/>
    </font>
    <font>
      <sz val="16"/>
      <color theme="1"/>
      <name val="Calibri"/>
      <family val="2"/>
      <scheme val="minor"/>
    </font>
  </fonts>
  <fills count="4">
    <fill>
      <patternFill patternType="none"/>
    </fill>
    <fill>
      <patternFill patternType="gray125"/>
    </fill>
    <fill>
      <patternFill patternType="solid">
        <fgColor theme="0" tint="-0.34998626667073579"/>
        <bgColor indexed="64"/>
      </patternFill>
    </fill>
    <fill>
      <patternFill patternType="solid">
        <fgColor theme="0"/>
        <bgColor indexed="64"/>
      </patternFill>
    </fill>
  </fills>
  <borders count="24">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0" fontId="7" fillId="0" borderId="0"/>
  </cellStyleXfs>
  <cellXfs count="288">
    <xf numFmtId="0" fontId="0" fillId="0" borderId="0" xfId="0"/>
    <xf numFmtId="43" fontId="2" fillId="0" borderId="0" xfId="1" applyFont="1" applyFill="1" applyAlignment="1" applyProtection="1">
      <alignment horizontal="center" vertical="center"/>
      <protection locked="0"/>
    </xf>
    <xf numFmtId="0" fontId="2" fillId="0" borderId="1" xfId="0" applyFont="1" applyFill="1" applyBorder="1" applyAlignment="1" applyProtection="1">
      <alignment horizontal="left" vertical="center" wrapText="1"/>
      <protection locked="0"/>
    </xf>
    <xf numFmtId="0" fontId="4" fillId="0" borderId="0" xfId="0" applyFont="1" applyFill="1" applyBorder="1"/>
    <xf numFmtId="0" fontId="4" fillId="0" borderId="0" xfId="0" applyFont="1" applyFill="1"/>
    <xf numFmtId="0" fontId="4" fillId="0" borderId="0" xfId="0" applyFont="1" applyFill="1" applyBorder="1" applyAlignment="1">
      <alignment vertical="center" wrapText="1"/>
    </xf>
    <xf numFmtId="0" fontId="4" fillId="0" borderId="0" xfId="0" applyFont="1" applyFill="1" applyBorder="1" applyAlignment="1">
      <alignment vertical="top" wrapText="1"/>
    </xf>
    <xf numFmtId="0" fontId="5" fillId="0" borderId="9" xfId="0" applyFont="1" applyFill="1" applyBorder="1" applyAlignment="1">
      <alignment horizontal="left" vertical="top" wrapText="1"/>
    </xf>
    <xf numFmtId="0" fontId="5" fillId="0" borderId="9"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5" fillId="0" borderId="9" xfId="0" applyFont="1" applyFill="1" applyBorder="1" applyAlignment="1">
      <alignment horizontal="left" vertical="center" wrapText="1"/>
    </xf>
    <xf numFmtId="0" fontId="5" fillId="0" borderId="9" xfId="0" applyFont="1" applyFill="1" applyBorder="1" applyAlignment="1">
      <alignment wrapText="1"/>
    </xf>
    <xf numFmtId="0" fontId="5" fillId="0" borderId="9" xfId="0" applyFont="1" applyFill="1" applyBorder="1" applyAlignment="1">
      <alignment horizontal="center" vertical="center"/>
    </xf>
    <xf numFmtId="0" fontId="5" fillId="0" borderId="9" xfId="0" applyFont="1" applyFill="1" applyBorder="1" applyAlignment="1">
      <alignment vertical="center" wrapText="1"/>
    </xf>
    <xf numFmtId="0" fontId="5" fillId="0" borderId="9" xfId="0" applyFont="1" applyFill="1" applyBorder="1" applyAlignment="1">
      <alignment horizontal="left" wrapText="1"/>
    </xf>
    <xf numFmtId="0" fontId="5" fillId="0" borderId="2" xfId="0" applyFont="1" applyFill="1" applyBorder="1" applyAlignment="1">
      <alignment horizontal="center" vertical="center" wrapText="1"/>
    </xf>
    <xf numFmtId="0" fontId="5" fillId="0" borderId="8" xfId="0" applyFont="1" applyFill="1" applyBorder="1" applyAlignment="1">
      <alignment horizontal="center" vertical="center" wrapText="1"/>
    </xf>
    <xf numFmtId="43" fontId="4" fillId="0" borderId="0" xfId="1" applyFont="1" applyFill="1" applyBorder="1"/>
    <xf numFmtId="43" fontId="4" fillId="0" borderId="0" xfId="1" applyFont="1" applyFill="1" applyBorder="1" applyAlignment="1">
      <alignment vertical="center" wrapText="1"/>
    </xf>
    <xf numFmtId="43" fontId="4" fillId="0" borderId="0" xfId="1" applyFont="1" applyFill="1" applyBorder="1" applyAlignment="1">
      <alignment vertical="top" wrapText="1"/>
    </xf>
    <xf numFmtId="0" fontId="4" fillId="0" borderId="0" xfId="0" applyFont="1" applyFill="1" applyBorder="1" applyAlignment="1">
      <alignment horizontal="left"/>
    </xf>
    <xf numFmtId="43" fontId="4" fillId="0" borderId="0" xfId="1" applyFont="1" applyFill="1"/>
    <xf numFmtId="0" fontId="2" fillId="3" borderId="0" xfId="0" applyFont="1" applyFill="1" applyAlignment="1" applyProtection="1">
      <alignment horizontal="center" vertical="center"/>
      <protection locked="0"/>
    </xf>
    <xf numFmtId="0" fontId="2" fillId="0" borderId="0" xfId="0" applyFont="1" applyFill="1" applyAlignment="1" applyProtection="1">
      <alignment horizontal="center" vertical="center"/>
      <protection locked="0"/>
    </xf>
    <xf numFmtId="0" fontId="2" fillId="0" borderId="1" xfId="0" applyFont="1" applyFill="1" applyBorder="1" applyAlignment="1" applyProtection="1">
      <alignment horizontal="center" vertical="center"/>
      <protection locked="0"/>
    </xf>
    <xf numFmtId="0" fontId="6" fillId="0" borderId="0" xfId="0" applyFont="1" applyFill="1" applyProtection="1">
      <protection locked="0"/>
    </xf>
    <xf numFmtId="0" fontId="6" fillId="0" borderId="0" xfId="0" applyFont="1" applyFill="1" applyAlignment="1" applyProtection="1">
      <alignment horizontal="center" vertical="center"/>
      <protection locked="0"/>
    </xf>
    <xf numFmtId="43" fontId="6" fillId="0" borderId="0" xfId="1" applyFont="1" applyFill="1" applyAlignment="1" applyProtection="1">
      <alignment horizontal="center" vertical="center"/>
      <protection locked="0"/>
    </xf>
    <xf numFmtId="4" fontId="6" fillId="0" borderId="0" xfId="0" applyNumberFormat="1" applyFont="1" applyFill="1" applyAlignment="1" applyProtection="1">
      <alignment horizontal="center" vertical="center"/>
      <protection locked="0"/>
    </xf>
    <xf numFmtId="0" fontId="6" fillId="3" borderId="0" xfId="0" applyFont="1" applyFill="1" applyAlignment="1" applyProtection="1">
      <alignment horizontal="center" vertical="center"/>
      <protection locked="0"/>
    </xf>
    <xf numFmtId="0" fontId="2" fillId="0" borderId="0" xfId="0" applyFont="1" applyFill="1" applyBorder="1" applyAlignment="1">
      <alignment horizontal="center" vertical="center"/>
    </xf>
    <xf numFmtId="0" fontId="6" fillId="0" borderId="0" xfId="0" applyFont="1" applyFill="1"/>
    <xf numFmtId="0" fontId="2" fillId="0" borderId="0" xfId="0" applyFont="1" applyFill="1" applyBorder="1" applyAlignment="1">
      <alignment horizontal="left" vertical="center"/>
    </xf>
    <xf numFmtId="0" fontId="2" fillId="0" borderId="0" xfId="0" applyFont="1" applyFill="1" applyAlignment="1" applyProtection="1">
      <alignment vertical="top"/>
      <protection locked="0"/>
    </xf>
    <xf numFmtId="43" fontId="2" fillId="0" borderId="0" xfId="1" applyFont="1" applyFill="1" applyAlignment="1" applyProtection="1">
      <alignment vertical="top"/>
      <protection locked="0"/>
    </xf>
    <xf numFmtId="0" fontId="2" fillId="0" borderId="0" xfId="0" applyFont="1" applyFill="1" applyAlignment="1" applyProtection="1">
      <protection locked="0"/>
    </xf>
    <xf numFmtId="0" fontId="2" fillId="0" borderId="0" xfId="0" applyFont="1" applyFill="1" applyBorder="1" applyAlignment="1">
      <alignment vertical="center"/>
    </xf>
    <xf numFmtId="0" fontId="8" fillId="0" borderId="0" xfId="0" applyFont="1" applyFill="1"/>
    <xf numFmtId="43" fontId="8" fillId="0" borderId="0" xfId="1" applyFont="1" applyFill="1" applyAlignment="1" applyProtection="1">
      <alignment horizontal="center" vertical="center"/>
      <protection locked="0"/>
    </xf>
    <xf numFmtId="4" fontId="2" fillId="0" borderId="0" xfId="0" applyNumberFormat="1" applyFont="1" applyFill="1" applyAlignment="1" applyProtection="1">
      <alignment horizontal="center" vertical="center"/>
      <protection locked="0"/>
    </xf>
    <xf numFmtId="0" fontId="2" fillId="0" borderId="2" xfId="0" applyFont="1" applyFill="1" applyBorder="1" applyAlignment="1" applyProtection="1">
      <alignment vertical="center" wrapText="1"/>
      <protection locked="0"/>
    </xf>
    <xf numFmtId="0" fontId="6" fillId="0" borderId="0" xfId="0" applyFont="1" applyFill="1" applyAlignment="1">
      <alignment horizontal="center" vertical="center" wrapText="1"/>
    </xf>
    <xf numFmtId="0" fontId="2" fillId="0" borderId="7" xfId="0" applyFont="1" applyFill="1" applyBorder="1" applyAlignment="1" applyProtection="1">
      <alignment vertical="center" wrapText="1"/>
      <protection locked="0"/>
    </xf>
    <xf numFmtId="0" fontId="2" fillId="0" borderId="8" xfId="0" applyFont="1" applyFill="1" applyBorder="1" applyAlignment="1" applyProtection="1">
      <alignment vertical="center" wrapText="1"/>
      <protection locked="0"/>
    </xf>
    <xf numFmtId="0" fontId="2" fillId="0" borderId="9" xfId="0" applyFont="1" applyFill="1" applyBorder="1" applyAlignment="1" applyProtection="1">
      <alignment horizontal="center" vertical="center"/>
      <protection locked="0"/>
    </xf>
    <xf numFmtId="0" fontId="6" fillId="0" borderId="0" xfId="0" applyFont="1" applyFill="1" applyBorder="1" applyAlignment="1">
      <alignment horizontal="center"/>
    </xf>
    <xf numFmtId="0" fontId="4" fillId="2" borderId="9" xfId="0" applyFont="1" applyFill="1" applyBorder="1" applyAlignment="1">
      <alignment horizontal="center" vertical="center"/>
    </xf>
    <xf numFmtId="0" fontId="4" fillId="0" borderId="9" xfId="0" applyFont="1" applyFill="1" applyBorder="1" applyAlignment="1">
      <alignment horizontal="center" vertical="center"/>
    </xf>
    <xf numFmtId="0" fontId="6" fillId="0" borderId="9" xfId="0" applyFont="1" applyFill="1" applyBorder="1" applyAlignment="1">
      <alignment horizontal="center" vertical="center"/>
    </xf>
    <xf numFmtId="43" fontId="6" fillId="0" borderId="3" xfId="1" applyFont="1" applyFill="1" applyBorder="1" applyAlignment="1">
      <alignment horizontal="center" vertical="center"/>
    </xf>
    <xf numFmtId="4" fontId="6" fillId="0" borderId="9" xfId="0" applyNumberFormat="1" applyFont="1" applyFill="1" applyBorder="1" applyAlignment="1">
      <alignment horizontal="center" vertical="center"/>
    </xf>
    <xf numFmtId="43" fontId="4" fillId="0" borderId="9" xfId="1" applyFont="1" applyFill="1" applyBorder="1" applyAlignment="1">
      <alignment horizontal="center" vertical="center"/>
    </xf>
    <xf numFmtId="0" fontId="4" fillId="3" borderId="9" xfId="0" applyFont="1" applyFill="1" applyBorder="1" applyAlignment="1">
      <alignment horizontal="center" vertical="center"/>
    </xf>
    <xf numFmtId="43" fontId="6" fillId="0" borderId="0" xfId="1" applyFont="1" applyFill="1" applyAlignment="1">
      <alignment horizontal="center" vertical="center"/>
    </xf>
    <xf numFmtId="43" fontId="4" fillId="0" borderId="3" xfId="1" applyFont="1" applyFill="1" applyBorder="1" applyAlignment="1">
      <alignment horizontal="center" vertical="center"/>
    </xf>
    <xf numFmtId="43" fontId="6" fillId="0" borderId="9" xfId="1" applyFont="1" applyFill="1" applyBorder="1" applyAlignment="1">
      <alignment horizontal="center" vertical="center"/>
    </xf>
    <xf numFmtId="0" fontId="6" fillId="3" borderId="9" xfId="0" applyFont="1" applyFill="1" applyBorder="1" applyAlignment="1">
      <alignment horizontal="center" vertical="center"/>
    </xf>
    <xf numFmtId="0" fontId="6" fillId="0" borderId="0" xfId="0" applyFont="1" applyFill="1" applyAlignment="1">
      <alignment horizontal="center" vertical="center"/>
    </xf>
    <xf numFmtId="0" fontId="6" fillId="0" borderId="0" xfId="0" applyFont="1" applyFill="1" applyBorder="1"/>
    <xf numFmtId="0" fontId="8" fillId="0" borderId="9" xfId="0" applyFont="1" applyFill="1" applyBorder="1"/>
    <xf numFmtId="0" fontId="8" fillId="0" borderId="9" xfId="0" applyFont="1" applyFill="1" applyBorder="1" applyAlignment="1">
      <alignment horizontal="center" vertical="center"/>
    </xf>
    <xf numFmtId="43" fontId="8" fillId="0" borderId="9" xfId="1" applyFont="1" applyFill="1" applyBorder="1" applyAlignment="1">
      <alignment horizontal="center" vertical="center"/>
    </xf>
    <xf numFmtId="4" fontId="8" fillId="0" borderId="9" xfId="0" applyNumberFormat="1" applyFont="1" applyFill="1" applyBorder="1" applyAlignment="1">
      <alignment horizontal="center" vertical="center"/>
    </xf>
    <xf numFmtId="41" fontId="8" fillId="0" borderId="9" xfId="1" applyNumberFormat="1" applyFont="1" applyFill="1" applyBorder="1" applyAlignment="1">
      <alignment vertical="center"/>
    </xf>
    <xf numFmtId="0" fontId="6" fillId="0" borderId="0" xfId="0" applyFont="1" applyFill="1" applyBorder="1" applyAlignment="1">
      <alignment horizontal="center" vertical="center"/>
    </xf>
    <xf numFmtId="43" fontId="6" fillId="0" borderId="0" xfId="1" applyFont="1" applyFill="1" applyBorder="1" applyAlignment="1">
      <alignment horizontal="center" vertical="center"/>
    </xf>
    <xf numFmtId="4" fontId="6" fillId="0" borderId="0" xfId="0" applyNumberFormat="1" applyFont="1" applyFill="1" applyBorder="1" applyAlignment="1">
      <alignment horizontal="center" vertical="center"/>
    </xf>
    <xf numFmtId="0" fontId="6" fillId="3" borderId="0" xfId="0" applyFont="1" applyFill="1" applyBorder="1" applyAlignment="1">
      <alignment horizontal="center" vertical="center"/>
    </xf>
    <xf numFmtId="43" fontId="2" fillId="0" borderId="0" xfId="1" applyFont="1" applyFill="1" applyBorder="1" applyAlignment="1">
      <alignment horizontal="left" vertical="center"/>
    </xf>
    <xf numFmtId="43" fontId="2" fillId="0" borderId="0" xfId="1" applyFont="1" applyFill="1" applyBorder="1" applyAlignment="1">
      <alignment vertical="center"/>
    </xf>
    <xf numFmtId="0" fontId="2" fillId="0" borderId="9" xfId="0" applyFont="1" applyFill="1" applyBorder="1" applyAlignment="1">
      <alignment horizontal="center" vertical="center"/>
    </xf>
    <xf numFmtId="0" fontId="4" fillId="0" borderId="9" xfId="0" applyFont="1" applyFill="1" applyBorder="1" applyAlignment="1">
      <alignment horizontal="center" vertical="center" wrapText="1"/>
    </xf>
    <xf numFmtId="0" fontId="6" fillId="3" borderId="0" xfId="0" applyFont="1" applyFill="1" applyBorder="1" applyAlignment="1">
      <alignment horizontal="center"/>
    </xf>
    <xf numFmtId="43" fontId="6" fillId="0" borderId="0" xfId="1" applyFont="1" applyFill="1"/>
    <xf numFmtId="4" fontId="4" fillId="0" borderId="0" xfId="0" applyNumberFormat="1" applyFont="1" applyFill="1" applyBorder="1" applyAlignment="1">
      <alignment horizontal="center" vertical="center"/>
    </xf>
    <xf numFmtId="4" fontId="6" fillId="0" borderId="0" xfId="0" applyNumberFormat="1" applyFont="1" applyFill="1" applyAlignment="1">
      <alignment horizontal="center" vertical="center"/>
    </xf>
    <xf numFmtId="0" fontId="6" fillId="3" borderId="0" xfId="0" applyFont="1" applyFill="1" applyAlignment="1">
      <alignment horizontal="center" vertical="center"/>
    </xf>
    <xf numFmtId="0" fontId="2" fillId="0" borderId="0" xfId="0" applyFont="1" applyFill="1" applyAlignment="1" applyProtection="1">
      <alignment horizontal="center" vertical="center"/>
      <protection locked="0"/>
    </xf>
    <xf numFmtId="0" fontId="2" fillId="0" borderId="0" xfId="0" applyFont="1" applyFill="1" applyAlignment="1" applyProtection="1">
      <alignment horizontal="center" vertical="center" wrapText="1"/>
      <protection locked="0"/>
    </xf>
    <xf numFmtId="0" fontId="2" fillId="0" borderId="0" xfId="0" applyFont="1" applyFill="1" applyAlignment="1" applyProtection="1">
      <alignment vertical="center"/>
      <protection locked="0"/>
    </xf>
    <xf numFmtId="43" fontId="6" fillId="0" borderId="0" xfId="0" applyNumberFormat="1" applyFont="1" applyFill="1"/>
    <xf numFmtId="0" fontId="9" fillId="0" borderId="9" xfId="0" applyFont="1" applyFill="1" applyBorder="1" applyAlignment="1">
      <alignment horizontal="left" vertical="top" wrapText="1"/>
    </xf>
    <xf numFmtId="0" fontId="10" fillId="0" borderId="9" xfId="0" applyFont="1" applyFill="1" applyBorder="1" applyAlignment="1">
      <alignment horizontal="left" vertical="top" wrapText="1"/>
    </xf>
    <xf numFmtId="43" fontId="2" fillId="0" borderId="2" xfId="1" applyFont="1" applyFill="1" applyBorder="1" applyAlignment="1" applyProtection="1">
      <alignment horizontal="center" vertical="center" wrapText="1"/>
      <protection locked="0"/>
    </xf>
    <xf numFmtId="43" fontId="2" fillId="0" borderId="7" xfId="1" applyFont="1" applyFill="1" applyBorder="1" applyAlignment="1" applyProtection="1">
      <alignment horizontal="center" vertical="center" wrapText="1"/>
      <protection locked="0"/>
    </xf>
    <xf numFmtId="43" fontId="2" fillId="0" borderId="8" xfId="1" applyFont="1" applyFill="1" applyBorder="1" applyAlignment="1" applyProtection="1">
      <alignment horizontal="center" vertical="center" wrapText="1"/>
      <protection locked="0"/>
    </xf>
    <xf numFmtId="43" fontId="11" fillId="0" borderId="9" xfId="1" applyFont="1" applyFill="1" applyBorder="1" applyAlignment="1">
      <alignment horizontal="center" vertical="center"/>
    </xf>
    <xf numFmtId="43" fontId="12" fillId="0" borderId="9" xfId="1" applyFont="1" applyFill="1" applyBorder="1" applyAlignment="1">
      <alignment horizontal="center" vertical="center"/>
    </xf>
    <xf numFmtId="43" fontId="12" fillId="3" borderId="9" xfId="1" applyFont="1" applyFill="1" applyBorder="1" applyAlignment="1">
      <alignment horizontal="center" vertical="center"/>
    </xf>
    <xf numFmtId="43" fontId="12" fillId="0" borderId="0" xfId="1" applyFont="1" applyFill="1" applyAlignment="1">
      <alignment horizontal="center" vertical="center"/>
    </xf>
    <xf numFmtId="0" fontId="14" fillId="0" borderId="0" xfId="0" applyFont="1"/>
    <xf numFmtId="0" fontId="0" fillId="0" borderId="0" xfId="0" applyAlignment="1">
      <alignment horizontal="center" vertical="center"/>
    </xf>
    <xf numFmtId="0" fontId="15" fillId="0" borderId="0" xfId="0" applyFont="1"/>
    <xf numFmtId="0" fontId="15" fillId="0" borderId="0" xfId="0" applyFont="1" applyBorder="1"/>
    <xf numFmtId="0" fontId="15" fillId="0" borderId="0" xfId="0" applyFont="1" applyBorder="1" applyAlignment="1">
      <alignment horizontal="center"/>
    </xf>
    <xf numFmtId="0" fontId="15" fillId="0" borderId="0" xfId="0" applyFont="1" applyAlignment="1">
      <alignment horizontal="center"/>
    </xf>
    <xf numFmtId="43" fontId="13" fillId="0" borderId="9" xfId="1" applyFont="1" applyBorder="1" applyAlignment="1">
      <alignment wrapText="1"/>
    </xf>
    <xf numFmtId="0" fontId="13" fillId="0" borderId="9" xfId="0" applyFont="1" applyBorder="1"/>
    <xf numFmtId="43" fontId="13" fillId="0" borderId="9" xfId="1" applyFont="1" applyBorder="1"/>
    <xf numFmtId="4" fontId="14" fillId="0" borderId="0" xfId="0" applyNumberFormat="1" applyFont="1"/>
    <xf numFmtId="4" fontId="15" fillId="0" borderId="0" xfId="0" applyNumberFormat="1" applyFont="1" applyBorder="1" applyAlignment="1">
      <alignment horizontal="center"/>
    </xf>
    <xf numFmtId="4" fontId="15" fillId="0" borderId="0" xfId="0" applyNumberFormat="1" applyFont="1" applyAlignment="1">
      <alignment horizontal="center"/>
    </xf>
    <xf numFmtId="4" fontId="0" fillId="0" borderId="0" xfId="0" applyNumberFormat="1"/>
    <xf numFmtId="0" fontId="16" fillId="0" borderId="0" xfId="0" applyFont="1"/>
    <xf numFmtId="0" fontId="17" fillId="0" borderId="0" xfId="0" applyFont="1" applyBorder="1"/>
    <xf numFmtId="4" fontId="17" fillId="0" borderId="0" xfId="0" applyNumberFormat="1" applyFont="1" applyBorder="1"/>
    <xf numFmtId="0" fontId="18" fillId="0" borderId="0" xfId="0" applyFont="1" applyBorder="1"/>
    <xf numFmtId="0" fontId="18" fillId="0" borderId="0" xfId="0" applyFont="1" applyBorder="1" applyAlignment="1">
      <alignment horizontal="left"/>
    </xf>
    <xf numFmtId="0" fontId="17" fillId="0" borderId="0" xfId="0" applyFont="1" applyBorder="1" applyAlignment="1">
      <alignment horizontal="left"/>
    </xf>
    <xf numFmtId="4" fontId="18" fillId="0" borderId="0" xfId="0" applyNumberFormat="1" applyFont="1" applyBorder="1" applyAlignment="1">
      <alignment horizontal="left"/>
    </xf>
    <xf numFmtId="0" fontId="0" fillId="0" borderId="0" xfId="0" applyFont="1"/>
    <xf numFmtId="0" fontId="19" fillId="0" borderId="9" xfId="0" applyFont="1" applyFill="1" applyBorder="1"/>
    <xf numFmtId="0" fontId="19" fillId="0" borderId="0" xfId="0" applyFont="1" applyBorder="1"/>
    <xf numFmtId="0" fontId="23" fillId="0" borderId="0" xfId="0" applyFont="1" applyBorder="1" applyAlignment="1">
      <alignment horizontal="justify" vertical="center" wrapText="1"/>
    </xf>
    <xf numFmtId="4" fontId="19" fillId="0" borderId="0" xfId="0" applyNumberFormat="1" applyFont="1" applyBorder="1"/>
    <xf numFmtId="0" fontId="23" fillId="0" borderId="7" xfId="0" applyFont="1" applyBorder="1" applyAlignment="1">
      <alignment horizontal="justify" vertical="center" wrapText="1"/>
    </xf>
    <xf numFmtId="2" fontId="19" fillId="3" borderId="0" xfId="0" applyNumberFormat="1" applyFont="1" applyFill="1" applyAlignment="1">
      <alignment horizontal="left" vertical="center"/>
    </xf>
    <xf numFmtId="0" fontId="19" fillId="0" borderId="11" xfId="0" applyFont="1" applyBorder="1"/>
    <xf numFmtId="0" fontId="20" fillId="0" borderId="13" xfId="0" applyFont="1" applyBorder="1"/>
    <xf numFmtId="0" fontId="27" fillId="0" borderId="13" xfId="0" applyFont="1" applyBorder="1"/>
    <xf numFmtId="0" fontId="20" fillId="0" borderId="12" xfId="0" applyFont="1" applyBorder="1"/>
    <xf numFmtId="0" fontId="20" fillId="0" borderId="0" xfId="0" applyFont="1" applyBorder="1"/>
    <xf numFmtId="0" fontId="19" fillId="0" borderId="6" xfId="0" applyFont="1" applyBorder="1"/>
    <xf numFmtId="2" fontId="25" fillId="3" borderId="0" xfId="0" applyNumberFormat="1" applyFont="1" applyFill="1"/>
    <xf numFmtId="0" fontId="20" fillId="0" borderId="0" xfId="0" applyFont="1" applyBorder="1" applyAlignment="1"/>
    <xf numFmtId="2" fontId="20" fillId="0" borderId="0" xfId="0" applyNumberFormat="1" applyFont="1" applyBorder="1" applyAlignment="1"/>
    <xf numFmtId="0" fontId="20" fillId="0" borderId="6" xfId="0" applyFont="1" applyBorder="1" applyAlignment="1">
      <alignment vertical="center"/>
    </xf>
    <xf numFmtId="0" fontId="20" fillId="0" borderId="0" xfId="0" applyFont="1" applyBorder="1" applyAlignment="1">
      <alignment vertical="center"/>
    </xf>
    <xf numFmtId="0" fontId="20" fillId="0" borderId="0" xfId="0" applyFont="1" applyBorder="1" applyAlignment="1">
      <alignment horizontal="left"/>
    </xf>
    <xf numFmtId="4" fontId="26" fillId="0" borderId="0" xfId="0" applyNumberFormat="1" applyFont="1" applyBorder="1" applyAlignment="1"/>
    <xf numFmtId="0" fontId="27" fillId="0" borderId="0" xfId="0" applyFont="1" applyBorder="1"/>
    <xf numFmtId="0" fontId="20" fillId="0" borderId="15" xfId="0" applyFont="1" applyBorder="1"/>
    <xf numFmtId="0" fontId="19" fillId="0" borderId="10" xfId="0" applyFont="1" applyBorder="1" applyAlignment="1">
      <alignment horizontal="left"/>
    </xf>
    <xf numFmtId="0" fontId="22" fillId="0" borderId="9" xfId="0" applyFont="1" applyBorder="1" applyAlignment="1">
      <alignment horizontal="center" vertical="center" wrapText="1"/>
    </xf>
    <xf numFmtId="0" fontId="23" fillId="0" borderId="0" xfId="0" applyFont="1" applyBorder="1" applyAlignment="1">
      <alignment horizontal="center" vertical="center" wrapText="1"/>
    </xf>
    <xf numFmtId="0" fontId="23" fillId="0" borderId="7" xfId="0" applyFont="1" applyBorder="1" applyAlignment="1">
      <alignment horizontal="center" vertical="center" wrapText="1"/>
    </xf>
    <xf numFmtId="0" fontId="19" fillId="0" borderId="12" xfId="0" applyFont="1" applyBorder="1" applyAlignment="1">
      <alignment horizontal="center" vertical="center"/>
    </xf>
    <xf numFmtId="0" fontId="19" fillId="0" borderId="15" xfId="0" applyFont="1" applyBorder="1" applyAlignment="1">
      <alignment horizontal="center" vertical="center"/>
    </xf>
    <xf numFmtId="0" fontId="19" fillId="0" borderId="14" xfId="0" applyFont="1" applyBorder="1" applyAlignment="1">
      <alignment horizontal="center" vertical="center"/>
    </xf>
    <xf numFmtId="0" fontId="17" fillId="0" borderId="0" xfId="0" applyFont="1" applyBorder="1" applyAlignment="1">
      <alignment horizontal="center" vertical="center"/>
    </xf>
    <xf numFmtId="0" fontId="14" fillId="0" borderId="0" xfId="0" applyFont="1" applyAlignment="1">
      <alignment horizontal="center" vertical="center"/>
    </xf>
    <xf numFmtId="2" fontId="15" fillId="3" borderId="0" xfId="0" applyNumberFormat="1" applyFont="1" applyFill="1" applyBorder="1" applyAlignment="1">
      <alignment horizontal="center" vertical="center"/>
    </xf>
    <xf numFmtId="0" fontId="15" fillId="0" borderId="0" xfId="0" applyFont="1" applyAlignment="1">
      <alignment horizontal="center" vertical="center"/>
    </xf>
    <xf numFmtId="0" fontId="19" fillId="0" borderId="9" xfId="0" applyFont="1" applyBorder="1" applyAlignment="1">
      <alignment horizontal="center" vertical="center"/>
    </xf>
    <xf numFmtId="0" fontId="19" fillId="0" borderId="0" xfId="0" applyFont="1" applyBorder="1" applyAlignment="1">
      <alignment horizontal="center" vertical="center"/>
    </xf>
    <xf numFmtId="0" fontId="20" fillId="0" borderId="0" xfId="0" applyFont="1" applyBorder="1" applyAlignment="1">
      <alignment horizontal="center" vertical="center"/>
    </xf>
    <xf numFmtId="0" fontId="18" fillId="0" borderId="0" xfId="0" applyFont="1" applyBorder="1" applyAlignment="1">
      <alignment horizontal="center" vertical="center"/>
    </xf>
    <xf numFmtId="0" fontId="15" fillId="0" borderId="0" xfId="0" applyFont="1" applyBorder="1" applyAlignment="1">
      <alignment horizontal="center" vertical="center"/>
    </xf>
    <xf numFmtId="0" fontId="19" fillId="0" borderId="0" xfId="0" applyFont="1" applyAlignment="1">
      <alignment horizontal="left" vertical="top"/>
    </xf>
    <xf numFmtId="0" fontId="13" fillId="0" borderId="9" xfId="0" applyFont="1" applyBorder="1" applyAlignment="1">
      <alignment horizontal="center" vertical="center" wrapText="1"/>
    </xf>
    <xf numFmtId="0" fontId="13" fillId="0" borderId="9" xfId="0" applyFont="1" applyBorder="1" applyAlignment="1">
      <alignment vertical="center" wrapText="1"/>
    </xf>
    <xf numFmtId="0" fontId="19" fillId="0" borderId="9" xfId="0" applyFont="1" applyBorder="1" applyAlignment="1">
      <alignment horizontal="center" vertical="center" wrapText="1"/>
    </xf>
    <xf numFmtId="0" fontId="19" fillId="0" borderId="0" xfId="0" applyFont="1" applyBorder="1" applyAlignment="1"/>
    <xf numFmtId="0" fontId="19" fillId="0" borderId="9" xfId="0" applyFont="1" applyFill="1" applyBorder="1" applyAlignment="1">
      <alignment horizontal="center" vertical="center" wrapText="1"/>
    </xf>
    <xf numFmtId="0" fontId="19" fillId="0" borderId="9" xfId="0" applyFont="1" applyFill="1" applyBorder="1" applyAlignment="1">
      <alignment horizontal="center" vertical="center" textRotation="90" wrapText="1"/>
    </xf>
    <xf numFmtId="4" fontId="19" fillId="0" borderId="9" xfId="0" applyNumberFormat="1" applyFont="1" applyFill="1" applyBorder="1" applyAlignment="1">
      <alignment horizontal="center" vertical="center" wrapText="1"/>
    </xf>
    <xf numFmtId="0" fontId="20" fillId="0" borderId="9" xfId="0" applyFont="1" applyFill="1" applyBorder="1" applyAlignment="1">
      <alignment horizontal="center" vertical="center" wrapText="1"/>
    </xf>
    <xf numFmtId="4" fontId="19" fillId="0" borderId="9" xfId="1" applyNumberFormat="1" applyFont="1" applyFill="1" applyBorder="1" applyAlignment="1">
      <alignment horizontal="center" vertical="center" wrapText="1"/>
    </xf>
    <xf numFmtId="4" fontId="19" fillId="0" borderId="0" xfId="0" applyNumberFormat="1" applyFont="1" applyBorder="1" applyAlignment="1"/>
    <xf numFmtId="0" fontId="21" fillId="0" borderId="0" xfId="0" applyFont="1" applyBorder="1" applyAlignment="1"/>
    <xf numFmtId="0" fontId="19" fillId="0" borderId="17" xfId="0" applyFont="1" applyBorder="1" applyAlignment="1">
      <alignment horizontal="center" vertical="center" wrapText="1"/>
    </xf>
    <xf numFmtId="0" fontId="13" fillId="0" borderId="18" xfId="0" applyFont="1" applyBorder="1" applyAlignment="1">
      <alignment horizontal="center" vertical="center" wrapText="1"/>
    </xf>
    <xf numFmtId="0" fontId="19" fillId="0" borderId="18" xfId="0" applyFont="1" applyBorder="1" applyAlignment="1">
      <alignment horizontal="center" vertical="center" wrapText="1"/>
    </xf>
    <xf numFmtId="0" fontId="19" fillId="0" borderId="18" xfId="0" applyFont="1" applyFill="1" applyBorder="1" applyAlignment="1">
      <alignment horizontal="center" vertical="center" wrapText="1"/>
    </xf>
    <xf numFmtId="0" fontId="19" fillId="0" borderId="18" xfId="0" applyFont="1" applyFill="1" applyBorder="1" applyAlignment="1">
      <alignment horizontal="center" vertical="center" textRotation="90" wrapText="1"/>
    </xf>
    <xf numFmtId="0" fontId="20" fillId="0" borderId="18" xfId="0" applyFont="1" applyFill="1" applyBorder="1" applyAlignment="1">
      <alignment horizontal="center" vertical="center" wrapText="1"/>
    </xf>
    <xf numFmtId="0" fontId="19" fillId="0" borderId="18" xfId="0" applyFont="1" applyFill="1" applyBorder="1"/>
    <xf numFmtId="0" fontId="19" fillId="0" borderId="19" xfId="0" applyFont="1" applyBorder="1" applyAlignment="1">
      <alignment horizontal="center" vertical="center"/>
    </xf>
    <xf numFmtId="0" fontId="19" fillId="0" borderId="20" xfId="0" applyFont="1" applyBorder="1" applyAlignment="1">
      <alignment horizontal="center" vertical="center"/>
    </xf>
    <xf numFmtId="4" fontId="19" fillId="0" borderId="18" xfId="0" applyNumberFormat="1" applyFont="1" applyFill="1" applyBorder="1" applyAlignment="1">
      <alignment horizontal="center" vertical="center" wrapText="1"/>
    </xf>
    <xf numFmtId="0" fontId="19" fillId="0" borderId="21" xfId="0" applyFont="1" applyBorder="1" applyAlignment="1">
      <alignment horizontal="center" vertical="center" wrapText="1"/>
    </xf>
    <xf numFmtId="0" fontId="13" fillId="0" borderId="16" xfId="0" applyFont="1" applyBorder="1" applyAlignment="1">
      <alignment horizontal="center" vertical="center" wrapText="1"/>
    </xf>
    <xf numFmtId="0" fontId="19" fillId="0" borderId="16" xfId="0" applyFont="1" applyBorder="1" applyAlignment="1">
      <alignment horizontal="center" vertical="center" wrapText="1"/>
    </xf>
    <xf numFmtId="0" fontId="19" fillId="0" borderId="16" xfId="0" applyFont="1" applyFill="1" applyBorder="1" applyAlignment="1">
      <alignment horizontal="center" vertical="center" wrapText="1"/>
    </xf>
    <xf numFmtId="0" fontId="19" fillId="0" borderId="16" xfId="0" applyFont="1" applyFill="1" applyBorder="1" applyAlignment="1">
      <alignment horizontal="center" vertical="center" textRotation="90" wrapText="1"/>
    </xf>
    <xf numFmtId="4" fontId="19" fillId="0" borderId="16" xfId="0" applyNumberFormat="1" applyFont="1" applyFill="1" applyBorder="1" applyAlignment="1">
      <alignment horizontal="center" vertical="center" wrapText="1"/>
    </xf>
    <xf numFmtId="0" fontId="20" fillId="0" borderId="16" xfId="0" applyFont="1" applyFill="1" applyBorder="1" applyAlignment="1">
      <alignment horizontal="center" vertical="center" wrapText="1"/>
    </xf>
    <xf numFmtId="0" fontId="19" fillId="0" borderId="16" xfId="0" applyFont="1" applyFill="1" applyBorder="1"/>
    <xf numFmtId="0" fontId="19" fillId="0" borderId="22" xfId="0" applyFont="1" applyBorder="1" applyAlignment="1">
      <alignment horizontal="center" vertical="center"/>
    </xf>
    <xf numFmtId="0" fontId="19" fillId="0" borderId="23" xfId="0" applyFont="1" applyBorder="1" applyAlignment="1">
      <alignment horizontal="center" vertical="center" wrapText="1"/>
    </xf>
    <xf numFmtId="0" fontId="22" fillId="0" borderId="18" xfId="0" applyFont="1" applyBorder="1" applyAlignment="1">
      <alignment horizontal="center" vertical="center" wrapText="1"/>
    </xf>
    <xf numFmtId="0" fontId="22" fillId="0" borderId="16" xfId="0" applyFont="1" applyBorder="1" applyAlignment="1">
      <alignment horizontal="center" vertical="center" wrapText="1"/>
    </xf>
    <xf numFmtId="0" fontId="19" fillId="0" borderId="19" xfId="0" applyFont="1" applyBorder="1" applyAlignment="1">
      <alignment horizontal="center" vertical="center" wrapText="1"/>
    </xf>
    <xf numFmtId="4" fontId="20" fillId="0" borderId="9" xfId="0" applyNumberFormat="1" applyFont="1" applyFill="1" applyBorder="1" applyAlignment="1">
      <alignment horizontal="center" vertical="center" wrapText="1"/>
    </xf>
    <xf numFmtId="0" fontId="24" fillId="0" borderId="9" xfId="0" applyFont="1" applyBorder="1" applyAlignment="1">
      <alignment horizontal="center" vertical="center" wrapText="1"/>
    </xf>
    <xf numFmtId="43" fontId="22" fillId="0" borderId="9" xfId="1" applyFont="1" applyBorder="1"/>
    <xf numFmtId="0" fontId="22" fillId="0" borderId="9" xfId="0" applyFont="1" applyBorder="1" applyAlignment="1">
      <alignment horizontal="justify" vertical="center" wrapText="1"/>
    </xf>
    <xf numFmtId="4" fontId="13" fillId="0" borderId="9" xfId="0" applyNumberFormat="1" applyFont="1" applyBorder="1"/>
    <xf numFmtId="0" fontId="22" fillId="0" borderId="9" xfId="0" applyFont="1" applyBorder="1" applyAlignment="1">
      <alignment vertical="center" wrapText="1"/>
    </xf>
    <xf numFmtId="0" fontId="19" fillId="0" borderId="9" xfId="0" applyFont="1" applyBorder="1" applyAlignment="1">
      <alignment vertical="center"/>
    </xf>
    <xf numFmtId="43" fontId="19" fillId="0" borderId="9" xfId="1" applyFont="1" applyBorder="1" applyAlignment="1">
      <alignment vertical="center"/>
    </xf>
    <xf numFmtId="10" fontId="19" fillId="0" borderId="9" xfId="0" applyNumberFormat="1" applyFont="1" applyBorder="1" applyAlignment="1">
      <alignment vertical="center"/>
    </xf>
    <xf numFmtId="0" fontId="19" fillId="0" borderId="20" xfId="0" applyFont="1" applyBorder="1" applyAlignment="1">
      <alignment horizontal="center" vertical="center" wrapText="1"/>
    </xf>
    <xf numFmtId="0" fontId="13" fillId="0" borderId="18" xfId="0" applyFont="1" applyBorder="1" applyAlignment="1">
      <alignment vertical="center" wrapText="1"/>
    </xf>
    <xf numFmtId="43" fontId="13" fillId="0" borderId="18" xfId="1" applyFont="1" applyBorder="1"/>
    <xf numFmtId="0" fontId="13" fillId="0" borderId="18" xfId="0" applyFont="1" applyBorder="1"/>
    <xf numFmtId="0" fontId="13" fillId="0" borderId="16" xfId="0" applyFont="1" applyBorder="1" applyAlignment="1">
      <alignment vertical="center" wrapText="1"/>
    </xf>
    <xf numFmtId="43" fontId="13" fillId="0" borderId="16" xfId="1" applyFont="1" applyBorder="1"/>
    <xf numFmtId="0" fontId="13" fillId="0" borderId="16" xfId="0" applyFont="1" applyBorder="1"/>
    <xf numFmtId="0" fontId="30" fillId="0" borderId="18" xfId="0" applyFont="1" applyBorder="1" applyAlignment="1">
      <alignment horizontal="justify" vertical="center" wrapText="1"/>
    </xf>
    <xf numFmtId="4" fontId="13" fillId="0" borderId="18" xfId="0" applyNumberFormat="1" applyFont="1" applyBorder="1"/>
    <xf numFmtId="0" fontId="22" fillId="0" borderId="16" xfId="0" applyFont="1" applyBorder="1" applyAlignment="1">
      <alignment horizontal="justify" vertical="center" wrapText="1"/>
    </xf>
    <xf numFmtId="4" fontId="13" fillId="0" borderId="16" xfId="0" applyNumberFormat="1" applyFont="1" applyBorder="1"/>
    <xf numFmtId="0" fontId="22" fillId="0" borderId="18" xfId="0" applyFont="1" applyBorder="1" applyAlignment="1">
      <alignment horizontal="justify" vertical="center" wrapText="1"/>
    </xf>
    <xf numFmtId="0" fontId="19" fillId="0" borderId="18" xfId="0" applyFont="1" applyBorder="1" applyAlignment="1">
      <alignment horizontal="center" vertical="center"/>
    </xf>
    <xf numFmtId="0" fontId="19" fillId="0" borderId="18" xfId="0" applyFont="1" applyBorder="1" applyAlignment="1">
      <alignment vertical="center"/>
    </xf>
    <xf numFmtId="43" fontId="19" fillId="0" borderId="18" xfId="1" applyFont="1" applyBorder="1" applyAlignment="1">
      <alignment vertical="center"/>
    </xf>
    <xf numFmtId="10" fontId="19" fillId="0" borderId="18" xfId="0" applyNumberFormat="1" applyFont="1" applyBorder="1" applyAlignment="1">
      <alignment vertical="center"/>
    </xf>
    <xf numFmtId="0" fontId="19" fillId="0" borderId="16" xfId="0" applyFont="1" applyBorder="1" applyAlignment="1">
      <alignment horizontal="center" vertical="center"/>
    </xf>
    <xf numFmtId="0" fontId="19" fillId="0" borderId="16" xfId="0" applyFont="1" applyBorder="1" applyAlignment="1">
      <alignment vertical="center"/>
    </xf>
    <xf numFmtId="43" fontId="19" fillId="0" borderId="16" xfId="1" applyFont="1" applyBorder="1" applyAlignment="1">
      <alignment vertical="center"/>
    </xf>
    <xf numFmtId="10" fontId="19" fillId="0" borderId="16" xfId="0" applyNumberFormat="1" applyFont="1" applyBorder="1" applyAlignment="1">
      <alignment vertical="center"/>
    </xf>
    <xf numFmtId="0" fontId="19" fillId="0" borderId="22" xfId="0" applyFont="1" applyBorder="1" applyAlignment="1">
      <alignment horizontal="center" vertical="center" wrapText="1"/>
    </xf>
    <xf numFmtId="0" fontId="19" fillId="0" borderId="17" xfId="0" applyFont="1" applyFill="1" applyBorder="1" applyAlignment="1"/>
    <xf numFmtId="0" fontId="19" fillId="0" borderId="18" xfId="0" applyFont="1" applyBorder="1"/>
    <xf numFmtId="2" fontId="19" fillId="0" borderId="18" xfId="0" applyNumberFormat="1" applyFont="1" applyBorder="1" applyAlignment="1">
      <alignment vertical="center"/>
    </xf>
    <xf numFmtId="4" fontId="19" fillId="0" borderId="18" xfId="0" applyNumberFormat="1" applyFont="1" applyBorder="1" applyAlignment="1">
      <alignment vertical="center"/>
    </xf>
    <xf numFmtId="3" fontId="19" fillId="0" borderId="18" xfId="0" applyNumberFormat="1" applyFont="1" applyBorder="1" applyAlignment="1">
      <alignment vertical="center"/>
    </xf>
    <xf numFmtId="0" fontId="19" fillId="0" borderId="19" xfId="0" applyFont="1" applyBorder="1"/>
    <xf numFmtId="0" fontId="19" fillId="0" borderId="21" xfId="0" applyFont="1" applyBorder="1" applyAlignment="1">
      <alignment horizontal="center" vertical="center" wrapText="1"/>
    </xf>
    <xf numFmtId="0" fontId="19" fillId="0" borderId="23" xfId="0" applyFont="1" applyBorder="1" applyAlignment="1">
      <alignment horizontal="center" vertical="center" wrapText="1"/>
    </xf>
    <xf numFmtId="0" fontId="22" fillId="0" borderId="18" xfId="0" applyFont="1" applyBorder="1" applyAlignment="1">
      <alignment horizontal="center" vertical="center" wrapText="1"/>
    </xf>
    <xf numFmtId="0" fontId="13" fillId="0" borderId="9" xfId="0" applyFont="1" applyBorder="1" applyAlignment="1">
      <alignment wrapText="1"/>
    </xf>
    <xf numFmtId="0" fontId="4" fillId="0" borderId="3" xfId="0" applyFont="1" applyFill="1" applyBorder="1" applyAlignment="1">
      <alignment horizontal="left" vertical="top" wrapText="1"/>
    </xf>
    <xf numFmtId="0" fontId="4" fillId="0" borderId="5" xfId="0" applyFont="1" applyFill="1" applyBorder="1" applyAlignment="1">
      <alignment horizontal="left" vertical="top" wrapText="1"/>
    </xf>
    <xf numFmtId="0" fontId="4" fillId="0" borderId="4" xfId="0" applyFont="1" applyFill="1" applyBorder="1" applyAlignment="1">
      <alignment horizontal="left" vertical="top" wrapText="1"/>
    </xf>
    <xf numFmtId="0" fontId="4" fillId="0" borderId="3"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4" xfId="0" applyFont="1" applyFill="1" applyBorder="1" applyAlignment="1">
      <alignment horizontal="center" vertical="center" wrapText="1"/>
    </xf>
    <xf numFmtId="9" fontId="4" fillId="0" borderId="3" xfId="0" applyNumberFormat="1" applyFont="1" applyFill="1" applyBorder="1" applyAlignment="1">
      <alignment horizontal="center" vertical="center" wrapText="1"/>
    </xf>
    <xf numFmtId="9" fontId="4" fillId="0" borderId="5" xfId="0" applyNumberFormat="1" applyFont="1" applyFill="1" applyBorder="1" applyAlignment="1">
      <alignment horizontal="center" vertical="center" wrapText="1"/>
    </xf>
    <xf numFmtId="9" fontId="4" fillId="0" borderId="4" xfId="0" applyNumberFormat="1" applyFont="1" applyFill="1" applyBorder="1" applyAlignment="1">
      <alignment horizontal="center" vertical="center" wrapText="1"/>
    </xf>
    <xf numFmtId="0" fontId="2" fillId="0" borderId="3"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2" xfId="0" applyFont="1" applyFill="1" applyBorder="1" applyAlignment="1" applyProtection="1">
      <alignment horizontal="center" vertical="center" wrapText="1"/>
      <protection locked="0"/>
    </xf>
    <xf numFmtId="0" fontId="2" fillId="0" borderId="7" xfId="0" applyFont="1" applyFill="1" applyBorder="1" applyAlignment="1" applyProtection="1">
      <alignment horizontal="center" vertical="center" wrapText="1"/>
      <protection locked="0"/>
    </xf>
    <xf numFmtId="0" fontId="4" fillId="0" borderId="3" xfId="0" applyFont="1" applyFill="1" applyBorder="1" applyAlignment="1">
      <alignment horizontal="left" vertical="center" wrapText="1"/>
    </xf>
    <xf numFmtId="0" fontId="4" fillId="0" borderId="5" xfId="0" applyFont="1" applyFill="1" applyBorder="1" applyAlignment="1">
      <alignment horizontal="left" vertical="center" wrapText="1"/>
    </xf>
    <xf numFmtId="0" fontId="4" fillId="0" borderId="4" xfId="0" applyFont="1" applyFill="1" applyBorder="1" applyAlignment="1">
      <alignment horizontal="left" vertical="center" wrapText="1"/>
    </xf>
    <xf numFmtId="0" fontId="2" fillId="0" borderId="0" xfId="0" applyFont="1" applyFill="1" applyAlignment="1" applyProtection="1">
      <alignment horizontal="center"/>
      <protection locked="0"/>
    </xf>
    <xf numFmtId="0" fontId="2" fillId="0" borderId="0" xfId="0" applyFont="1" applyFill="1" applyAlignment="1" applyProtection="1">
      <alignment horizontal="center" vertical="center" wrapText="1"/>
      <protection locked="0"/>
    </xf>
    <xf numFmtId="0" fontId="6" fillId="0" borderId="6" xfId="0" applyFont="1" applyFill="1" applyBorder="1" applyAlignment="1">
      <alignment horizontal="center"/>
    </xf>
    <xf numFmtId="0" fontId="2" fillId="0" borderId="8" xfId="0" applyFont="1" applyFill="1" applyBorder="1" applyAlignment="1" applyProtection="1">
      <alignment horizontal="center" vertical="center" wrapText="1"/>
      <protection locked="0"/>
    </xf>
    <xf numFmtId="0" fontId="2" fillId="0" borderId="2" xfId="0" applyFont="1" applyFill="1" applyBorder="1" applyAlignment="1" applyProtection="1">
      <alignment horizontal="center" vertical="center"/>
      <protection locked="0"/>
    </xf>
    <xf numFmtId="0" fontId="2" fillId="0" borderId="8" xfId="0" applyFont="1" applyFill="1" applyBorder="1" applyAlignment="1" applyProtection="1">
      <alignment horizontal="center" vertical="center"/>
      <protection locked="0"/>
    </xf>
    <xf numFmtId="0" fontId="2" fillId="0" borderId="3" xfId="0" applyFont="1" applyFill="1" applyBorder="1" applyAlignment="1" applyProtection="1">
      <alignment horizontal="center" vertical="center"/>
      <protection locked="0"/>
    </xf>
    <xf numFmtId="0" fontId="2" fillId="0" borderId="5" xfId="0" applyFont="1" applyFill="1" applyBorder="1" applyAlignment="1" applyProtection="1">
      <alignment horizontal="center" vertical="center"/>
      <protection locked="0"/>
    </xf>
    <xf numFmtId="0" fontId="2" fillId="0" borderId="4" xfId="0" applyFont="1" applyFill="1" applyBorder="1" applyAlignment="1" applyProtection="1">
      <alignment horizontal="center" vertical="center"/>
      <protection locked="0"/>
    </xf>
    <xf numFmtId="0" fontId="2" fillId="3" borderId="2" xfId="0" applyFont="1" applyFill="1" applyBorder="1" applyAlignment="1" applyProtection="1">
      <alignment horizontal="center" vertical="center"/>
      <protection locked="0"/>
    </xf>
    <xf numFmtId="0" fontId="2" fillId="3" borderId="8" xfId="0" applyFont="1" applyFill="1" applyBorder="1" applyAlignment="1" applyProtection="1">
      <alignment horizontal="center" vertical="center"/>
      <protection locked="0"/>
    </xf>
    <xf numFmtId="4" fontId="2" fillId="0" borderId="2" xfId="0" applyNumberFormat="1" applyFont="1" applyFill="1" applyBorder="1" applyAlignment="1" applyProtection="1">
      <alignment horizontal="center" vertical="center" wrapText="1"/>
      <protection locked="0"/>
    </xf>
    <xf numFmtId="4" fontId="2" fillId="0" borderId="7" xfId="0" applyNumberFormat="1" applyFont="1" applyFill="1" applyBorder="1" applyAlignment="1" applyProtection="1">
      <alignment horizontal="center" vertical="center" wrapText="1"/>
      <protection locked="0"/>
    </xf>
    <xf numFmtId="4" fontId="2" fillId="0" borderId="8" xfId="0" applyNumberFormat="1" applyFont="1" applyFill="1" applyBorder="1" applyAlignment="1" applyProtection="1">
      <alignment horizontal="center" vertical="center" wrapText="1"/>
      <protection locked="0"/>
    </xf>
    <xf numFmtId="43" fontId="2" fillId="0" borderId="2" xfId="1" applyFont="1" applyFill="1" applyBorder="1" applyAlignment="1" applyProtection="1">
      <alignment horizontal="center" vertical="center" wrapText="1"/>
      <protection locked="0"/>
    </xf>
    <xf numFmtId="43" fontId="2" fillId="0" borderId="7" xfId="1" applyFont="1" applyFill="1" applyBorder="1" applyAlignment="1" applyProtection="1">
      <alignment horizontal="center" vertical="center" wrapText="1"/>
      <protection locked="0"/>
    </xf>
    <xf numFmtId="43" fontId="2" fillId="0" borderId="8" xfId="1" applyFont="1" applyFill="1" applyBorder="1" applyAlignment="1" applyProtection="1">
      <alignment horizontal="center" vertical="center" wrapText="1"/>
      <protection locked="0"/>
    </xf>
    <xf numFmtId="0" fontId="2" fillId="0" borderId="0" xfId="0" applyFont="1" applyFill="1" applyAlignment="1" applyProtection="1">
      <alignment horizontal="center" vertical="center"/>
      <protection locked="0"/>
    </xf>
    <xf numFmtId="0" fontId="2" fillId="0" borderId="3" xfId="0" applyFont="1" applyFill="1" applyBorder="1" applyAlignment="1" applyProtection="1">
      <alignment horizontal="center" vertical="center" wrapText="1"/>
      <protection locked="0"/>
    </xf>
    <xf numFmtId="0" fontId="2" fillId="0" borderId="5" xfId="0" applyFont="1" applyFill="1" applyBorder="1" applyAlignment="1" applyProtection="1">
      <alignment horizontal="center" vertical="center" wrapText="1"/>
      <protection locked="0"/>
    </xf>
    <xf numFmtId="0" fontId="2" fillId="0" borderId="1" xfId="0" applyFont="1" applyFill="1" applyBorder="1" applyAlignment="1" applyProtection="1">
      <alignment horizontal="center" vertical="center"/>
      <protection locked="0"/>
    </xf>
    <xf numFmtId="0" fontId="2" fillId="0" borderId="4" xfId="0" applyFont="1" applyFill="1" applyBorder="1" applyAlignment="1" applyProtection="1">
      <alignment horizontal="center" vertical="center" wrapText="1"/>
      <protection locked="0"/>
    </xf>
    <xf numFmtId="0" fontId="28" fillId="0" borderId="0" xfId="0" applyFont="1" applyAlignment="1">
      <alignment horizontal="center"/>
    </xf>
    <xf numFmtId="0" fontId="29" fillId="0" borderId="0" xfId="0" applyFont="1" applyAlignment="1">
      <alignment horizontal="right"/>
    </xf>
    <xf numFmtId="0" fontId="19" fillId="0" borderId="21" xfId="0" applyFont="1" applyBorder="1" applyAlignment="1">
      <alignment horizontal="center" vertical="center" wrapText="1"/>
    </xf>
    <xf numFmtId="0" fontId="19" fillId="0" borderId="23" xfId="0" applyFont="1" applyBorder="1" applyAlignment="1">
      <alignment horizontal="center" vertical="center" wrapText="1"/>
    </xf>
    <xf numFmtId="0" fontId="19" fillId="0" borderId="16" xfId="0" applyFont="1" applyBorder="1" applyAlignment="1">
      <alignment horizontal="center" vertical="center" wrapText="1"/>
    </xf>
    <xf numFmtId="0" fontId="19" fillId="0" borderId="9" xfId="0" applyFont="1" applyBorder="1" applyAlignment="1">
      <alignment horizontal="center" vertical="center" wrapText="1"/>
    </xf>
    <xf numFmtId="0" fontId="19" fillId="0" borderId="16" xfId="0" applyFont="1" applyFill="1" applyBorder="1" applyAlignment="1">
      <alignment horizontal="center" vertical="center" wrapText="1"/>
    </xf>
    <xf numFmtId="0" fontId="19" fillId="0" borderId="9" xfId="0" applyFont="1" applyFill="1" applyBorder="1" applyAlignment="1">
      <alignment horizontal="center" vertical="center" wrapText="1"/>
    </xf>
    <xf numFmtId="0" fontId="19" fillId="0" borderId="16" xfId="0" applyFont="1" applyFill="1" applyBorder="1" applyAlignment="1">
      <alignment horizontal="center" vertical="top" wrapText="1"/>
    </xf>
    <xf numFmtId="0" fontId="19" fillId="0" borderId="22" xfId="0" applyFont="1" applyBorder="1" applyAlignment="1">
      <alignment horizontal="center" vertical="center" wrapText="1"/>
    </xf>
    <xf numFmtId="0" fontId="19" fillId="0" borderId="20" xfId="0" applyFont="1" applyBorder="1" applyAlignment="1">
      <alignment horizontal="center" vertical="center" wrapText="1"/>
    </xf>
    <xf numFmtId="0" fontId="19" fillId="0" borderId="9" xfId="0" applyFont="1" applyFill="1" applyBorder="1" applyAlignment="1">
      <alignment horizontal="center" vertical="top" wrapText="1"/>
    </xf>
    <xf numFmtId="0" fontId="20" fillId="0" borderId="10" xfId="0" applyFont="1" applyBorder="1" applyAlignment="1">
      <alignment horizontal="left"/>
    </xf>
    <xf numFmtId="0" fontId="20" fillId="0" borderId="1" xfId="0" applyFont="1" applyBorder="1" applyAlignment="1">
      <alignment horizontal="left"/>
    </xf>
    <xf numFmtId="0" fontId="20" fillId="0" borderId="14" xfId="0" applyFont="1" applyBorder="1" applyAlignment="1">
      <alignment horizontal="left"/>
    </xf>
    <xf numFmtId="0" fontId="20" fillId="0" borderId="6" xfId="0" applyFont="1" applyBorder="1" applyAlignment="1">
      <alignment horizontal="left"/>
    </xf>
    <xf numFmtId="0" fontId="20" fillId="0" borderId="0" xfId="0" applyFont="1" applyBorder="1" applyAlignment="1">
      <alignment horizontal="left"/>
    </xf>
    <xf numFmtId="0" fontId="20" fillId="0" borderId="15" xfId="0" applyFont="1" applyBorder="1" applyAlignment="1">
      <alignment horizontal="left"/>
    </xf>
    <xf numFmtId="0" fontId="19" fillId="0" borderId="9" xfId="0" applyFont="1" applyFill="1" applyBorder="1" applyAlignment="1">
      <alignment horizontal="center" vertical="center" textRotation="90" wrapText="1"/>
    </xf>
    <xf numFmtId="4" fontId="19" fillId="0" borderId="9" xfId="0" applyNumberFormat="1" applyFont="1" applyFill="1" applyBorder="1" applyAlignment="1">
      <alignment horizontal="center" vertical="center" wrapText="1"/>
    </xf>
    <xf numFmtId="2" fontId="19" fillId="3" borderId="0" xfId="0" applyNumberFormat="1" applyFont="1" applyFill="1" applyAlignment="1">
      <alignment horizontal="left" vertical="center"/>
    </xf>
    <xf numFmtId="0" fontId="20" fillId="0" borderId="11" xfId="0" applyFont="1" applyBorder="1" applyAlignment="1">
      <alignment horizontal="left"/>
    </xf>
    <xf numFmtId="0" fontId="20" fillId="0" borderId="13" xfId="0" applyFont="1" applyBorder="1" applyAlignment="1">
      <alignment horizontal="left"/>
    </xf>
    <xf numFmtId="0" fontId="20" fillId="0" borderId="9" xfId="0" applyFont="1" applyFill="1" applyBorder="1" applyAlignment="1">
      <alignment horizontal="center" vertical="center" wrapText="1"/>
    </xf>
    <xf numFmtId="0" fontId="22" fillId="0" borderId="18" xfId="0" applyFont="1" applyBorder="1" applyAlignment="1">
      <alignment horizontal="center" vertical="center" wrapText="1"/>
    </xf>
    <xf numFmtId="0" fontId="31" fillId="0" borderId="1" xfId="0" applyFont="1" applyBorder="1" applyAlignment="1">
      <alignment horizontal="center" wrapText="1"/>
    </xf>
  </cellXfs>
  <cellStyles count="3">
    <cellStyle name="Comma" xfId="1" builtinId="3"/>
    <cellStyle name="Normal" xfId="0" builtinId="0"/>
    <cellStyle name="Normal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2543174</xdr:colOff>
      <xdr:row>3</xdr:row>
      <xdr:rowOff>21168</xdr:rowOff>
    </xdr:from>
    <xdr:to>
      <xdr:col>1</xdr:col>
      <xdr:colOff>2694507</xdr:colOff>
      <xdr:row>4</xdr:row>
      <xdr:rowOff>194388</xdr:rowOff>
    </xdr:to>
    <xdr:sp macro="" textlink="">
      <xdr:nvSpPr>
        <xdr:cNvPr id="2" name="Left Brace 1"/>
        <xdr:cNvSpPr/>
      </xdr:nvSpPr>
      <xdr:spPr>
        <a:xfrm flipH="1">
          <a:off x="2962274" y="678393"/>
          <a:ext cx="122758" cy="363720"/>
        </a:xfrm>
        <a:prstGeom prst="leftBrace">
          <a:avLst>
            <a:gd name="adj1" fmla="val 8333"/>
            <a:gd name="adj2" fmla="val 52619"/>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rtlCol="0" anchor="ctr"/>
        <a:lstStyle/>
        <a:p>
          <a:pPr algn="ctr"/>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U217"/>
  <sheetViews>
    <sheetView topLeftCell="A94" zoomScaleNormal="100" zoomScalePageLayoutView="73" workbookViewId="0">
      <selection sqref="A1:XFD1048576"/>
    </sheetView>
  </sheetViews>
  <sheetFormatPr defaultRowHeight="15.75" x14ac:dyDescent="0.25"/>
  <cols>
    <col min="1" max="1" width="6.28515625" style="31" customWidth="1"/>
    <col min="2" max="2" width="53" style="31" customWidth="1"/>
    <col min="3" max="3" width="14.85546875" style="57" customWidth="1"/>
    <col min="4" max="5" width="6.85546875" style="57" customWidth="1"/>
    <col min="6" max="6" width="12.7109375" style="57" customWidth="1"/>
    <col min="7" max="7" width="17.140625" style="53" customWidth="1"/>
    <col min="8" max="8" width="16.28515625" style="75" customWidth="1"/>
    <col min="9" max="10" width="15.42578125" style="53" customWidth="1"/>
    <col min="11" max="11" width="19.42578125" style="57" customWidth="1"/>
    <col min="12" max="12" width="5.42578125" style="57" customWidth="1"/>
    <col min="13" max="13" width="4.28515625" style="57" customWidth="1"/>
    <col min="14" max="14" width="3.5703125" style="57" customWidth="1"/>
    <col min="15" max="15" width="4.140625" style="57" customWidth="1"/>
    <col min="16" max="16" width="4" style="57" customWidth="1"/>
    <col min="17" max="17" width="3.140625" style="76" customWidth="1"/>
    <col min="18" max="18" width="3.5703125" style="57" customWidth="1"/>
    <col min="19" max="19" width="3.28515625" style="57" customWidth="1"/>
    <col min="20" max="20" width="3.85546875" style="57" customWidth="1"/>
    <col min="21" max="21" width="4.28515625" style="57" customWidth="1"/>
    <col min="22" max="22" width="10" style="57" customWidth="1"/>
    <col min="23" max="23" width="12.7109375" style="31" bestFit="1" customWidth="1"/>
    <col min="24" max="16384" width="9.140625" style="31"/>
  </cols>
  <sheetData>
    <row r="1" spans="1:47" ht="13.5" customHeight="1" x14ac:dyDescent="0.25">
      <c r="A1" s="25"/>
      <c r="B1" s="25"/>
      <c r="C1" s="26"/>
      <c r="D1" s="26"/>
      <c r="E1" s="26"/>
      <c r="F1" s="26"/>
      <c r="G1" s="27"/>
      <c r="H1" s="28"/>
      <c r="I1" s="27"/>
      <c r="J1" s="27"/>
      <c r="K1" s="26"/>
      <c r="L1" s="26"/>
      <c r="M1" s="26"/>
      <c r="N1" s="26"/>
      <c r="O1" s="26"/>
      <c r="P1" s="26"/>
      <c r="Q1" s="29"/>
      <c r="R1" s="26"/>
      <c r="S1" s="26"/>
      <c r="T1" s="240" t="s">
        <v>0</v>
      </c>
      <c r="U1" s="240"/>
      <c r="V1" s="240"/>
      <c r="W1" s="30"/>
      <c r="AH1" s="32"/>
      <c r="AI1" s="32"/>
      <c r="AJ1" s="32"/>
      <c r="AK1" s="32"/>
      <c r="AL1" s="32"/>
      <c r="AM1" s="32"/>
      <c r="AN1" s="32"/>
      <c r="AO1" s="32"/>
      <c r="AP1" s="32"/>
      <c r="AQ1" s="32"/>
      <c r="AR1" s="32"/>
      <c r="AS1" s="32"/>
      <c r="AT1" s="32"/>
      <c r="AU1" s="32"/>
    </row>
    <row r="2" spans="1:47" ht="15" customHeight="1" x14ac:dyDescent="0.25">
      <c r="A2" s="240"/>
      <c r="B2" s="240"/>
      <c r="C2" s="33" t="s">
        <v>1</v>
      </c>
      <c r="D2" s="33"/>
      <c r="E2" s="33"/>
      <c r="F2" s="33"/>
      <c r="G2" s="34"/>
      <c r="H2" s="33"/>
      <c r="I2" s="1"/>
      <c r="J2" s="1"/>
      <c r="K2" s="23"/>
      <c r="L2" s="23"/>
      <c r="M2" s="23"/>
      <c r="N2" s="23"/>
      <c r="O2" s="23"/>
      <c r="P2" s="23"/>
      <c r="Q2" s="22"/>
      <c r="R2" s="23"/>
      <c r="S2" s="23"/>
      <c r="T2" s="23"/>
      <c r="U2" s="23"/>
      <c r="V2" s="23"/>
      <c r="W2" s="30"/>
      <c r="AH2" s="32"/>
      <c r="AI2" s="32"/>
      <c r="AJ2" s="32"/>
      <c r="AK2" s="32"/>
      <c r="AL2" s="32"/>
      <c r="AM2" s="32"/>
      <c r="AN2" s="32"/>
      <c r="AO2" s="32"/>
      <c r="AP2" s="32"/>
      <c r="AQ2" s="32"/>
      <c r="AR2" s="32"/>
      <c r="AS2" s="32"/>
      <c r="AT2" s="32"/>
      <c r="AU2" s="32"/>
    </row>
    <row r="3" spans="1:47" ht="20.25" customHeight="1" x14ac:dyDescent="0.25">
      <c r="A3" s="35" t="s">
        <v>2</v>
      </c>
      <c r="B3" s="78" t="s">
        <v>186</v>
      </c>
      <c r="C3" s="257" t="s">
        <v>195</v>
      </c>
      <c r="D3" s="257"/>
      <c r="E3" s="257"/>
      <c r="F3" s="257"/>
      <c r="G3" s="257"/>
      <c r="H3" s="79"/>
      <c r="I3" s="1"/>
      <c r="J3" s="1"/>
      <c r="K3" s="23"/>
      <c r="L3" s="23"/>
      <c r="M3" s="23"/>
      <c r="N3" s="23"/>
      <c r="O3" s="23"/>
      <c r="P3" s="23"/>
      <c r="Q3" s="22"/>
      <c r="R3" s="23"/>
      <c r="S3" s="23"/>
      <c r="T3" s="23"/>
      <c r="U3" s="23"/>
      <c r="V3" s="23"/>
      <c r="AH3" s="36"/>
      <c r="AI3" s="36"/>
      <c r="AJ3" s="36"/>
      <c r="AK3" s="36"/>
      <c r="AL3" s="36"/>
      <c r="AM3" s="36"/>
      <c r="AN3" s="36"/>
      <c r="AO3" s="36"/>
      <c r="AP3" s="36"/>
      <c r="AQ3" s="36"/>
      <c r="AR3" s="36"/>
      <c r="AS3" s="36"/>
      <c r="AT3" s="36"/>
      <c r="AU3" s="36"/>
    </row>
    <row r="4" spans="1:47" s="37" customFormat="1" ht="15" customHeight="1" x14ac:dyDescent="0.25">
      <c r="A4" s="241" t="s">
        <v>187</v>
      </c>
      <c r="B4" s="241"/>
      <c r="C4" s="79" t="s">
        <v>3</v>
      </c>
      <c r="D4" s="79"/>
      <c r="E4" s="77"/>
      <c r="F4" s="23"/>
      <c r="G4" s="1"/>
      <c r="H4" s="23"/>
      <c r="I4" s="1"/>
      <c r="J4" s="1"/>
      <c r="K4" s="23"/>
      <c r="L4" s="23"/>
      <c r="M4" s="23"/>
      <c r="N4" s="23"/>
      <c r="O4" s="23"/>
      <c r="P4" s="23"/>
      <c r="Q4" s="22"/>
      <c r="R4" s="23"/>
      <c r="S4" s="23"/>
      <c r="T4" s="23"/>
      <c r="U4" s="23"/>
      <c r="V4" s="23"/>
      <c r="W4" s="31"/>
      <c r="AH4" s="36"/>
      <c r="AI4" s="36"/>
      <c r="AJ4" s="36"/>
      <c r="AK4" s="36"/>
      <c r="AL4" s="36"/>
      <c r="AM4" s="36"/>
      <c r="AN4" s="36"/>
      <c r="AO4" s="36"/>
      <c r="AP4" s="36"/>
      <c r="AQ4" s="36"/>
      <c r="AR4" s="36"/>
      <c r="AS4" s="36"/>
      <c r="AT4" s="36"/>
      <c r="AU4" s="36"/>
    </row>
    <row r="5" spans="1:47" s="37" customFormat="1" ht="17.25" customHeight="1" x14ac:dyDescent="0.25">
      <c r="A5" s="2"/>
      <c r="B5" s="2"/>
      <c r="C5" s="260" t="s">
        <v>4</v>
      </c>
      <c r="D5" s="260"/>
      <c r="E5" s="260"/>
      <c r="F5" s="24"/>
      <c r="G5" s="38"/>
      <c r="H5" s="39"/>
      <c r="I5" s="1"/>
      <c r="J5" s="1"/>
      <c r="K5" s="23"/>
      <c r="L5" s="23"/>
      <c r="M5" s="23"/>
      <c r="N5" s="23"/>
      <c r="O5" s="23"/>
      <c r="P5" s="23"/>
      <c r="Q5" s="22"/>
      <c r="R5" s="23"/>
      <c r="S5" s="23"/>
      <c r="T5" s="23"/>
      <c r="U5" s="23"/>
      <c r="V5" s="23"/>
      <c r="W5" s="31"/>
      <c r="AH5" s="3"/>
      <c r="AI5" s="3"/>
      <c r="AJ5" s="3"/>
      <c r="AK5" s="3"/>
      <c r="AL5" s="3"/>
      <c r="AM5" s="3"/>
      <c r="AN5" s="3"/>
      <c r="AO5" s="3"/>
      <c r="AP5" s="3"/>
      <c r="AQ5" s="3"/>
      <c r="AR5" s="3"/>
      <c r="AS5" s="4"/>
      <c r="AT5" s="31"/>
      <c r="AU5" s="31"/>
    </row>
    <row r="6" spans="1:47" s="41" customFormat="1" ht="25.5" customHeight="1" x14ac:dyDescent="0.25">
      <c r="A6" s="235" t="s">
        <v>5</v>
      </c>
      <c r="B6" s="40" t="s">
        <v>6</v>
      </c>
      <c r="C6" s="258" t="s">
        <v>176</v>
      </c>
      <c r="D6" s="261"/>
      <c r="E6" s="235" t="s">
        <v>7</v>
      </c>
      <c r="F6" s="235" t="s">
        <v>8</v>
      </c>
      <c r="G6" s="254" t="s">
        <v>9</v>
      </c>
      <c r="H6" s="251" t="s">
        <v>10</v>
      </c>
      <c r="I6" s="254" t="s">
        <v>11</v>
      </c>
      <c r="J6" s="83"/>
      <c r="K6" s="235" t="s">
        <v>12</v>
      </c>
      <c r="L6" s="258" t="s">
        <v>177</v>
      </c>
      <c r="M6" s="259"/>
      <c r="N6" s="259"/>
      <c r="O6" s="259"/>
      <c r="P6" s="259"/>
      <c r="Q6" s="259"/>
      <c r="R6" s="259"/>
      <c r="S6" s="259"/>
      <c r="T6" s="259"/>
      <c r="U6" s="259"/>
      <c r="V6" s="235" t="s">
        <v>13</v>
      </c>
      <c r="W6" s="242"/>
      <c r="AH6" s="5"/>
      <c r="AI6" s="5"/>
      <c r="AJ6" s="5"/>
      <c r="AK6" s="5"/>
      <c r="AL6" s="5"/>
      <c r="AM6" s="5"/>
      <c r="AN6" s="5"/>
      <c r="AO6" s="5"/>
      <c r="AP6" s="5"/>
      <c r="AQ6" s="5"/>
      <c r="AR6" s="5"/>
      <c r="AS6" s="4"/>
      <c r="AT6" s="31"/>
      <c r="AU6" s="31"/>
    </row>
    <row r="7" spans="1:47" ht="31.5" customHeight="1" x14ac:dyDescent="0.25">
      <c r="A7" s="236"/>
      <c r="B7" s="42"/>
      <c r="C7" s="40" t="s">
        <v>14</v>
      </c>
      <c r="D7" s="235" t="s">
        <v>15</v>
      </c>
      <c r="E7" s="236"/>
      <c r="F7" s="236"/>
      <c r="G7" s="255"/>
      <c r="H7" s="252"/>
      <c r="I7" s="255"/>
      <c r="J7" s="84" t="s">
        <v>196</v>
      </c>
      <c r="K7" s="236"/>
      <c r="L7" s="244" t="s">
        <v>16</v>
      </c>
      <c r="M7" s="246" t="s">
        <v>17</v>
      </c>
      <c r="N7" s="247"/>
      <c r="O7" s="247"/>
      <c r="P7" s="248"/>
      <c r="Q7" s="249" t="s">
        <v>18</v>
      </c>
      <c r="R7" s="244" t="s">
        <v>19</v>
      </c>
      <c r="S7" s="244" t="s">
        <v>20</v>
      </c>
      <c r="T7" s="244" t="s">
        <v>21</v>
      </c>
      <c r="U7" s="244" t="s">
        <v>22</v>
      </c>
      <c r="V7" s="236"/>
      <c r="W7" s="242"/>
      <c r="AH7" s="6"/>
      <c r="AI7" s="6"/>
      <c r="AJ7" s="6"/>
      <c r="AK7" s="6"/>
      <c r="AL7" s="6"/>
      <c r="AM7" s="6"/>
      <c r="AN7" s="6"/>
      <c r="AO7" s="6"/>
      <c r="AP7" s="6"/>
      <c r="AQ7" s="6"/>
      <c r="AR7" s="6"/>
      <c r="AS7" s="4"/>
    </row>
    <row r="8" spans="1:47" ht="15.75" customHeight="1" x14ac:dyDescent="0.25">
      <c r="A8" s="236"/>
      <c r="B8" s="43"/>
      <c r="C8" s="43"/>
      <c r="D8" s="243"/>
      <c r="E8" s="243"/>
      <c r="F8" s="243"/>
      <c r="G8" s="256"/>
      <c r="H8" s="253"/>
      <c r="I8" s="256"/>
      <c r="J8" s="85"/>
      <c r="K8" s="243"/>
      <c r="L8" s="245"/>
      <c r="M8" s="44" t="s">
        <v>23</v>
      </c>
      <c r="N8" s="44" t="s">
        <v>24</v>
      </c>
      <c r="O8" s="44" t="s">
        <v>25</v>
      </c>
      <c r="P8" s="44" t="s">
        <v>26</v>
      </c>
      <c r="Q8" s="250"/>
      <c r="R8" s="245"/>
      <c r="S8" s="245"/>
      <c r="T8" s="245"/>
      <c r="U8" s="245"/>
      <c r="V8" s="243"/>
      <c r="W8" s="242"/>
      <c r="AH8" s="6"/>
      <c r="AI8" s="6"/>
      <c r="AJ8" s="6"/>
      <c r="AK8" s="6"/>
      <c r="AL8" s="6"/>
      <c r="AM8" s="6"/>
      <c r="AN8" s="6"/>
      <c r="AO8" s="6"/>
      <c r="AP8" s="6"/>
      <c r="AQ8" s="6"/>
      <c r="AR8" s="6"/>
      <c r="AS8" s="4"/>
    </row>
    <row r="9" spans="1:47" ht="60.75" customHeight="1" x14ac:dyDescent="0.25">
      <c r="A9" s="46">
        <v>1</v>
      </c>
      <c r="B9" s="7" t="s">
        <v>27</v>
      </c>
      <c r="C9" s="8" t="s">
        <v>28</v>
      </c>
      <c r="D9" s="47">
        <v>6331</v>
      </c>
      <c r="E9" s="48" t="s">
        <v>29</v>
      </c>
      <c r="F9" s="47" t="s">
        <v>30</v>
      </c>
      <c r="G9" s="49">
        <v>249989.92</v>
      </c>
      <c r="H9" s="50">
        <v>250000</v>
      </c>
      <c r="I9" s="51">
        <v>247514.77</v>
      </c>
      <c r="J9" s="51"/>
      <c r="K9" s="47" t="s">
        <v>31</v>
      </c>
      <c r="L9" s="47"/>
      <c r="M9" s="47"/>
      <c r="N9" s="47"/>
      <c r="O9" s="47"/>
      <c r="P9" s="47"/>
      <c r="Q9" s="52"/>
      <c r="R9" s="47"/>
      <c r="S9" s="47"/>
      <c r="T9" s="47"/>
      <c r="U9" s="47">
        <v>1</v>
      </c>
      <c r="V9" s="9">
        <v>300</v>
      </c>
      <c r="AH9" s="6"/>
      <c r="AI9" s="6"/>
      <c r="AJ9" s="6"/>
      <c r="AK9" s="6"/>
      <c r="AL9" s="6"/>
      <c r="AM9" s="6"/>
      <c r="AN9" s="6"/>
      <c r="AO9" s="6"/>
      <c r="AP9" s="6"/>
      <c r="AQ9" s="6"/>
      <c r="AR9" s="6"/>
      <c r="AS9" s="4"/>
    </row>
    <row r="10" spans="1:47" ht="47.25" x14ac:dyDescent="0.25">
      <c r="A10" s="46">
        <v>2</v>
      </c>
      <c r="B10" s="10" t="s">
        <v>32</v>
      </c>
      <c r="C10" s="8" t="s">
        <v>28</v>
      </c>
      <c r="D10" s="47">
        <v>6331</v>
      </c>
      <c r="E10" s="48" t="s">
        <v>29</v>
      </c>
      <c r="F10" s="47" t="s">
        <v>30</v>
      </c>
      <c r="G10" s="49">
        <v>249997.72</v>
      </c>
      <c r="H10" s="50">
        <v>250000</v>
      </c>
      <c r="I10" s="51">
        <v>247522.5</v>
      </c>
      <c r="J10" s="51"/>
      <c r="K10" s="47" t="s">
        <v>31</v>
      </c>
      <c r="L10" s="47"/>
      <c r="M10" s="47"/>
      <c r="N10" s="47"/>
      <c r="O10" s="47"/>
      <c r="P10" s="47"/>
      <c r="Q10" s="52"/>
      <c r="R10" s="47"/>
      <c r="S10" s="47"/>
      <c r="T10" s="47"/>
      <c r="U10" s="47">
        <v>1</v>
      </c>
      <c r="V10" s="8">
        <v>200</v>
      </c>
      <c r="AH10" s="6"/>
      <c r="AI10" s="6"/>
      <c r="AJ10" s="6"/>
      <c r="AK10" s="6"/>
      <c r="AL10" s="6"/>
      <c r="AM10" s="6"/>
      <c r="AN10" s="6"/>
      <c r="AO10" s="6"/>
      <c r="AP10" s="6"/>
      <c r="AQ10" s="6"/>
      <c r="AR10" s="6"/>
      <c r="AS10" s="4"/>
    </row>
    <row r="11" spans="1:47" ht="33" customHeight="1" x14ac:dyDescent="0.25">
      <c r="A11" s="46">
        <v>3</v>
      </c>
      <c r="B11" s="11" t="s">
        <v>33</v>
      </c>
      <c r="C11" s="8" t="s">
        <v>34</v>
      </c>
      <c r="D11" s="47">
        <v>6332</v>
      </c>
      <c r="E11" s="48" t="s">
        <v>29</v>
      </c>
      <c r="F11" s="47" t="s">
        <v>30</v>
      </c>
      <c r="G11" s="53">
        <v>249964.62</v>
      </c>
      <c r="H11" s="50">
        <v>250000</v>
      </c>
      <c r="I11" s="86">
        <v>243711.5</v>
      </c>
      <c r="J11" s="86">
        <v>243711.5</v>
      </c>
      <c r="K11" s="47" t="s">
        <v>31</v>
      </c>
      <c r="L11" s="47"/>
      <c r="M11" s="47"/>
      <c r="N11" s="47"/>
      <c r="O11" s="47"/>
      <c r="P11" s="47"/>
      <c r="Q11" s="52"/>
      <c r="R11" s="47"/>
      <c r="S11" s="47"/>
      <c r="T11" s="47"/>
      <c r="U11" s="47">
        <v>1</v>
      </c>
      <c r="V11" s="12">
        <v>1000</v>
      </c>
      <c r="AH11" s="6"/>
      <c r="AI11" s="6"/>
      <c r="AJ11" s="6"/>
      <c r="AK11" s="6"/>
      <c r="AL11" s="6"/>
      <c r="AM11" s="6"/>
      <c r="AN11" s="6"/>
      <c r="AO11" s="6"/>
      <c r="AP11" s="6"/>
      <c r="AQ11" s="6"/>
      <c r="AR11" s="6"/>
      <c r="AS11" s="4"/>
    </row>
    <row r="12" spans="1:47" ht="47.25" x14ac:dyDescent="0.25">
      <c r="A12" s="46">
        <v>4</v>
      </c>
      <c r="B12" s="11" t="s">
        <v>35</v>
      </c>
      <c r="C12" s="8" t="s">
        <v>34</v>
      </c>
      <c r="D12" s="47">
        <v>6332</v>
      </c>
      <c r="E12" s="48" t="s">
        <v>29</v>
      </c>
      <c r="F12" s="47" t="s">
        <v>30</v>
      </c>
      <c r="G12" s="54">
        <v>249991.47</v>
      </c>
      <c r="H12" s="50">
        <v>250000</v>
      </c>
      <c r="I12" s="51">
        <v>247515.33</v>
      </c>
      <c r="J12" s="51"/>
      <c r="K12" s="47" t="s">
        <v>31</v>
      </c>
      <c r="L12" s="47"/>
      <c r="M12" s="47"/>
      <c r="N12" s="47"/>
      <c r="O12" s="47"/>
      <c r="P12" s="47"/>
      <c r="Q12" s="52"/>
      <c r="R12" s="47"/>
      <c r="S12" s="47"/>
      <c r="T12" s="47"/>
      <c r="U12" s="47">
        <v>1</v>
      </c>
      <c r="V12" s="12">
        <v>1000</v>
      </c>
      <c r="AH12" s="6"/>
      <c r="AI12" s="6"/>
      <c r="AJ12" s="6"/>
      <c r="AK12" s="6"/>
      <c r="AL12" s="6"/>
      <c r="AM12" s="6"/>
      <c r="AN12" s="6"/>
      <c r="AO12" s="6"/>
      <c r="AP12" s="6"/>
      <c r="AQ12" s="6"/>
      <c r="AR12" s="6"/>
      <c r="AS12" s="4"/>
    </row>
    <row r="13" spans="1:47" ht="47.25" x14ac:dyDescent="0.25">
      <c r="A13" s="46">
        <v>5</v>
      </c>
      <c r="B13" s="11" t="s">
        <v>36</v>
      </c>
      <c r="C13" s="8" t="s">
        <v>37</v>
      </c>
      <c r="D13" s="47">
        <v>6333</v>
      </c>
      <c r="E13" s="48" t="s">
        <v>29</v>
      </c>
      <c r="F13" s="47" t="s">
        <v>30</v>
      </c>
      <c r="G13" s="54">
        <v>249996.34</v>
      </c>
      <c r="H13" s="50">
        <v>250000</v>
      </c>
      <c r="I13" s="51">
        <v>247521.13</v>
      </c>
      <c r="J13" s="51"/>
      <c r="K13" s="47" t="s">
        <v>38</v>
      </c>
      <c r="L13" s="47"/>
      <c r="M13" s="47"/>
      <c r="N13" s="47"/>
      <c r="O13" s="47"/>
      <c r="P13" s="47"/>
      <c r="Q13" s="52"/>
      <c r="R13" s="47"/>
      <c r="S13" s="47"/>
      <c r="T13" s="47"/>
      <c r="U13" s="47">
        <v>1</v>
      </c>
      <c r="V13" s="12">
        <v>900</v>
      </c>
      <c r="AH13" s="6"/>
      <c r="AI13" s="6"/>
      <c r="AJ13" s="6"/>
      <c r="AK13" s="6"/>
      <c r="AL13" s="6"/>
      <c r="AM13" s="6"/>
      <c r="AN13" s="6"/>
      <c r="AO13" s="6"/>
      <c r="AP13" s="6"/>
      <c r="AQ13" s="6"/>
      <c r="AR13" s="6"/>
      <c r="AS13" s="4"/>
    </row>
    <row r="14" spans="1:47" ht="62.25" customHeight="1" x14ac:dyDescent="0.25">
      <c r="A14" s="46">
        <v>6</v>
      </c>
      <c r="B14" s="11" t="s">
        <v>39</v>
      </c>
      <c r="C14" s="8" t="s">
        <v>37</v>
      </c>
      <c r="D14" s="47">
        <v>6333</v>
      </c>
      <c r="E14" s="48" t="s">
        <v>29</v>
      </c>
      <c r="F14" s="47" t="s">
        <v>30</v>
      </c>
      <c r="G14" s="54">
        <v>249996.34</v>
      </c>
      <c r="H14" s="50">
        <v>250000</v>
      </c>
      <c r="I14" s="51">
        <v>247521.13</v>
      </c>
      <c r="J14" s="51"/>
      <c r="K14" s="47" t="s">
        <v>40</v>
      </c>
      <c r="L14" s="47"/>
      <c r="M14" s="47"/>
      <c r="N14" s="47"/>
      <c r="O14" s="47"/>
      <c r="P14" s="47"/>
      <c r="Q14" s="52"/>
      <c r="R14" s="47"/>
      <c r="S14" s="47"/>
      <c r="T14" s="47"/>
      <c r="U14" s="47">
        <v>1</v>
      </c>
      <c r="V14" s="12">
        <v>1000</v>
      </c>
      <c r="AH14" s="6"/>
      <c r="AI14" s="6"/>
      <c r="AJ14" s="6"/>
      <c r="AK14" s="6"/>
      <c r="AL14" s="6"/>
      <c r="AM14" s="6"/>
      <c r="AN14" s="6"/>
      <c r="AO14" s="6"/>
      <c r="AP14" s="6"/>
      <c r="AQ14" s="6"/>
      <c r="AR14" s="6"/>
      <c r="AS14" s="4"/>
    </row>
    <row r="15" spans="1:47" ht="51" customHeight="1" x14ac:dyDescent="0.25">
      <c r="A15" s="46">
        <v>7</v>
      </c>
      <c r="B15" s="11" t="s">
        <v>41</v>
      </c>
      <c r="C15" s="8" t="s">
        <v>42</v>
      </c>
      <c r="D15" s="47">
        <v>6334</v>
      </c>
      <c r="E15" s="48" t="s">
        <v>29</v>
      </c>
      <c r="F15" s="47" t="s">
        <v>30</v>
      </c>
      <c r="G15" s="54">
        <v>249983.8</v>
      </c>
      <c r="H15" s="50">
        <v>250000</v>
      </c>
      <c r="I15" s="86">
        <v>247508.71</v>
      </c>
      <c r="J15" s="86">
        <v>247508.71</v>
      </c>
      <c r="K15" s="47" t="s">
        <v>31</v>
      </c>
      <c r="L15" s="47"/>
      <c r="M15" s="47"/>
      <c r="N15" s="47"/>
      <c r="O15" s="47"/>
      <c r="P15" s="47"/>
      <c r="Q15" s="52"/>
      <c r="R15" s="47"/>
      <c r="S15" s="47"/>
      <c r="T15" s="47"/>
      <c r="U15" s="47">
        <v>1</v>
      </c>
      <c r="V15" s="12">
        <v>1000</v>
      </c>
      <c r="AH15" s="6"/>
      <c r="AI15" s="6"/>
      <c r="AJ15" s="6"/>
      <c r="AK15" s="6"/>
      <c r="AL15" s="6"/>
      <c r="AM15" s="6"/>
      <c r="AN15" s="6"/>
      <c r="AO15" s="6"/>
      <c r="AP15" s="6"/>
      <c r="AQ15" s="6"/>
      <c r="AR15" s="6"/>
      <c r="AS15" s="4"/>
    </row>
    <row r="16" spans="1:47" ht="47.25" x14ac:dyDescent="0.25">
      <c r="A16" s="46">
        <v>8</v>
      </c>
      <c r="B16" s="11" t="s">
        <v>43</v>
      </c>
      <c r="C16" s="8" t="s">
        <v>42</v>
      </c>
      <c r="D16" s="47">
        <v>6334</v>
      </c>
      <c r="E16" s="48" t="s">
        <v>29</v>
      </c>
      <c r="F16" s="47" t="s">
        <v>30</v>
      </c>
      <c r="G16" s="54">
        <v>249999.78</v>
      </c>
      <c r="H16" s="50">
        <v>250000</v>
      </c>
      <c r="I16" s="51">
        <v>247524.53</v>
      </c>
      <c r="J16" s="51"/>
      <c r="K16" s="47" t="s">
        <v>38</v>
      </c>
      <c r="L16" s="47"/>
      <c r="M16" s="47"/>
      <c r="N16" s="47"/>
      <c r="O16" s="47"/>
      <c r="P16" s="47"/>
      <c r="Q16" s="52"/>
      <c r="R16" s="47"/>
      <c r="S16" s="47"/>
      <c r="T16" s="47"/>
      <c r="U16" s="47">
        <v>1</v>
      </c>
      <c r="V16" s="12">
        <v>100</v>
      </c>
      <c r="AH16" s="6"/>
      <c r="AI16" s="6"/>
      <c r="AJ16" s="6"/>
      <c r="AK16" s="6"/>
      <c r="AL16" s="6"/>
      <c r="AM16" s="6"/>
      <c r="AN16" s="6"/>
      <c r="AO16" s="6"/>
      <c r="AP16" s="6"/>
      <c r="AQ16" s="6"/>
      <c r="AR16" s="6"/>
      <c r="AS16" s="4"/>
    </row>
    <row r="17" spans="1:45" ht="78.75" x14ac:dyDescent="0.25">
      <c r="A17" s="46">
        <v>9</v>
      </c>
      <c r="B17" s="11" t="s">
        <v>44</v>
      </c>
      <c r="C17" s="8" t="s">
        <v>45</v>
      </c>
      <c r="D17" s="47">
        <v>6335</v>
      </c>
      <c r="E17" s="48" t="s">
        <v>46</v>
      </c>
      <c r="F17" s="47" t="s">
        <v>30</v>
      </c>
      <c r="G17" s="54">
        <v>249993.11</v>
      </c>
      <c r="H17" s="50">
        <v>250000</v>
      </c>
      <c r="I17" s="51">
        <v>247517.93</v>
      </c>
      <c r="J17" s="51"/>
      <c r="K17" s="47" t="s">
        <v>31</v>
      </c>
      <c r="L17" s="47"/>
      <c r="M17" s="47"/>
      <c r="N17" s="47"/>
      <c r="O17" s="47"/>
      <c r="P17" s="47"/>
      <c r="Q17" s="52"/>
      <c r="R17" s="47"/>
      <c r="S17" s="47"/>
      <c r="T17" s="47"/>
      <c r="U17" s="47">
        <v>1</v>
      </c>
      <c r="V17" s="12">
        <v>200</v>
      </c>
      <c r="AH17" s="3"/>
      <c r="AI17" s="3"/>
      <c r="AJ17" s="3"/>
      <c r="AK17" s="3"/>
      <c r="AL17" s="3"/>
      <c r="AM17" s="3"/>
      <c r="AN17" s="3"/>
      <c r="AO17" s="3"/>
      <c r="AP17" s="3"/>
      <c r="AQ17" s="3"/>
      <c r="AR17" s="3"/>
      <c r="AS17" s="4"/>
    </row>
    <row r="18" spans="1:45" ht="31.5" x14ac:dyDescent="0.25">
      <c r="A18" s="46">
        <v>10</v>
      </c>
      <c r="B18" s="11" t="s">
        <v>47</v>
      </c>
      <c r="C18" s="8" t="s">
        <v>45</v>
      </c>
      <c r="D18" s="47">
        <v>6335</v>
      </c>
      <c r="E18" s="48" t="s">
        <v>29</v>
      </c>
      <c r="F18" s="47" t="s">
        <v>30</v>
      </c>
      <c r="G18" s="54">
        <v>249987.72</v>
      </c>
      <c r="H18" s="50">
        <v>250000</v>
      </c>
      <c r="I18" s="86">
        <v>247450.01</v>
      </c>
      <c r="J18" s="86">
        <v>247450.01</v>
      </c>
      <c r="K18" s="47" t="s">
        <v>31</v>
      </c>
      <c r="L18" s="47"/>
      <c r="M18" s="47"/>
      <c r="N18" s="47"/>
      <c r="O18" s="47"/>
      <c r="P18" s="47"/>
      <c r="Q18" s="52"/>
      <c r="R18" s="47"/>
      <c r="S18" s="47"/>
      <c r="T18" s="47"/>
      <c r="U18" s="47">
        <v>1</v>
      </c>
      <c r="V18" s="12">
        <v>1000</v>
      </c>
      <c r="AH18" s="3"/>
      <c r="AI18" s="3"/>
      <c r="AJ18" s="3"/>
      <c r="AK18" s="3"/>
      <c r="AL18" s="3"/>
      <c r="AM18" s="3"/>
      <c r="AN18" s="3"/>
      <c r="AO18" s="3"/>
      <c r="AP18" s="3"/>
      <c r="AQ18" s="3"/>
      <c r="AR18" s="3"/>
      <c r="AS18" s="4"/>
    </row>
    <row r="19" spans="1:45" ht="47.25" x14ac:dyDescent="0.25">
      <c r="A19" s="46">
        <v>11</v>
      </c>
      <c r="B19" s="13" t="s">
        <v>48</v>
      </c>
      <c r="C19" s="8" t="s">
        <v>49</v>
      </c>
      <c r="D19" s="47">
        <v>6336</v>
      </c>
      <c r="E19" s="48" t="s">
        <v>29</v>
      </c>
      <c r="F19" s="47" t="s">
        <v>30</v>
      </c>
      <c r="G19" s="54">
        <v>249998.64</v>
      </c>
      <c r="H19" s="50">
        <v>250000</v>
      </c>
      <c r="I19" s="51">
        <v>247523.39</v>
      </c>
      <c r="J19" s="51"/>
      <c r="K19" s="47" t="s">
        <v>31</v>
      </c>
      <c r="L19" s="47"/>
      <c r="M19" s="47"/>
      <c r="N19" s="47"/>
      <c r="O19" s="47"/>
      <c r="P19" s="47"/>
      <c r="Q19" s="52"/>
      <c r="R19" s="47"/>
      <c r="S19" s="47"/>
      <c r="T19" s="47"/>
      <c r="U19" s="47">
        <v>1</v>
      </c>
      <c r="V19" s="12">
        <v>320</v>
      </c>
      <c r="W19" s="4"/>
      <c r="AH19" s="4"/>
      <c r="AI19" s="4"/>
      <c r="AJ19" s="4"/>
      <c r="AK19" s="4"/>
      <c r="AL19" s="4"/>
      <c r="AM19" s="4"/>
      <c r="AN19" s="4"/>
      <c r="AO19" s="4"/>
      <c r="AP19" s="4"/>
      <c r="AQ19" s="4"/>
      <c r="AR19" s="4"/>
      <c r="AS19" s="4"/>
    </row>
    <row r="20" spans="1:45" ht="47.25" x14ac:dyDescent="0.25">
      <c r="A20" s="46">
        <v>12</v>
      </c>
      <c r="B20" s="11" t="s">
        <v>50</v>
      </c>
      <c r="C20" s="8" t="s">
        <v>49</v>
      </c>
      <c r="D20" s="47">
        <v>6336</v>
      </c>
      <c r="E20" s="48" t="s">
        <v>29</v>
      </c>
      <c r="F20" s="47" t="s">
        <v>30</v>
      </c>
      <c r="G20" s="54">
        <v>249970.9</v>
      </c>
      <c r="H20" s="50">
        <v>250000</v>
      </c>
      <c r="I20" s="51">
        <v>247459.94</v>
      </c>
      <c r="J20" s="51"/>
      <c r="K20" s="47" t="s">
        <v>38</v>
      </c>
      <c r="L20" s="47"/>
      <c r="M20" s="47"/>
      <c r="N20" s="47"/>
      <c r="O20" s="47"/>
      <c r="P20" s="47"/>
      <c r="Q20" s="52"/>
      <c r="R20" s="47"/>
      <c r="S20" s="47"/>
      <c r="T20" s="47"/>
      <c r="U20" s="47">
        <v>1</v>
      </c>
      <c r="V20" s="12">
        <v>260</v>
      </c>
      <c r="W20" s="4"/>
      <c r="AH20" s="4"/>
      <c r="AI20" s="4"/>
      <c r="AJ20" s="4"/>
      <c r="AK20" s="4"/>
      <c r="AL20" s="4"/>
      <c r="AM20" s="4"/>
      <c r="AN20" s="4"/>
      <c r="AO20" s="4"/>
      <c r="AP20" s="4"/>
      <c r="AQ20" s="4"/>
      <c r="AR20" s="4"/>
      <c r="AS20" s="4"/>
    </row>
    <row r="21" spans="1:45" ht="63" x14ac:dyDescent="0.25">
      <c r="A21" s="46">
        <v>13</v>
      </c>
      <c r="B21" s="11" t="s">
        <v>51</v>
      </c>
      <c r="C21" s="8" t="s">
        <v>52</v>
      </c>
      <c r="D21" s="47">
        <v>6337</v>
      </c>
      <c r="E21" s="48" t="s">
        <v>29</v>
      </c>
      <c r="F21" s="47" t="s">
        <v>30</v>
      </c>
      <c r="G21" s="54">
        <v>249994.19</v>
      </c>
      <c r="H21" s="50">
        <v>250000</v>
      </c>
      <c r="I21" s="51"/>
      <c r="J21" s="51"/>
      <c r="K21" s="47" t="s">
        <v>31</v>
      </c>
      <c r="L21" s="47"/>
      <c r="M21" s="47"/>
      <c r="N21" s="47"/>
      <c r="O21" s="47"/>
      <c r="P21" s="47"/>
      <c r="Q21" s="52"/>
      <c r="R21" s="47"/>
      <c r="S21" s="47">
        <v>1</v>
      </c>
      <c r="T21" s="47"/>
      <c r="U21" s="47"/>
      <c r="V21" s="12">
        <v>500</v>
      </c>
      <c r="W21" s="4"/>
      <c r="AH21" s="4"/>
      <c r="AI21" s="4"/>
      <c r="AJ21" s="4"/>
      <c r="AK21" s="4"/>
      <c r="AL21" s="4"/>
      <c r="AM21" s="4"/>
      <c r="AN21" s="4"/>
      <c r="AO21" s="4"/>
      <c r="AP21" s="4"/>
      <c r="AQ21" s="4"/>
      <c r="AR21" s="4"/>
      <c r="AS21" s="4"/>
    </row>
    <row r="22" spans="1:45" ht="63" x14ac:dyDescent="0.25">
      <c r="A22" s="46">
        <v>14</v>
      </c>
      <c r="B22" s="11" t="s">
        <v>53</v>
      </c>
      <c r="C22" s="8" t="s">
        <v>52</v>
      </c>
      <c r="D22" s="47">
        <v>6337</v>
      </c>
      <c r="E22" s="48" t="s">
        <v>29</v>
      </c>
      <c r="F22" s="47" t="s">
        <v>30</v>
      </c>
      <c r="G22" s="54">
        <v>249999.95</v>
      </c>
      <c r="H22" s="50">
        <v>250000</v>
      </c>
      <c r="I22" s="51"/>
      <c r="J22" s="51"/>
      <c r="K22" s="47" t="s">
        <v>31</v>
      </c>
      <c r="L22" s="47"/>
      <c r="M22" s="47"/>
      <c r="N22" s="47"/>
      <c r="O22" s="47"/>
      <c r="P22" s="47"/>
      <c r="Q22" s="52"/>
      <c r="R22" s="47"/>
      <c r="S22" s="47">
        <v>1</v>
      </c>
      <c r="T22" s="47"/>
      <c r="U22" s="47"/>
      <c r="V22" s="12">
        <v>100</v>
      </c>
      <c r="W22" s="4"/>
      <c r="AH22" s="4"/>
      <c r="AI22" s="4"/>
      <c r="AJ22" s="4"/>
      <c r="AK22" s="4"/>
      <c r="AL22" s="4"/>
      <c r="AM22" s="4"/>
      <c r="AN22" s="4"/>
      <c r="AO22" s="4"/>
      <c r="AP22" s="4"/>
      <c r="AQ22" s="4"/>
      <c r="AR22" s="4"/>
      <c r="AS22" s="4"/>
    </row>
    <row r="23" spans="1:45" ht="47.25" x14ac:dyDescent="0.25">
      <c r="A23" s="46">
        <v>15</v>
      </c>
      <c r="B23" s="11" t="s">
        <v>54</v>
      </c>
      <c r="C23" s="8" t="s">
        <v>55</v>
      </c>
      <c r="D23" s="47">
        <v>6338</v>
      </c>
      <c r="E23" s="48" t="s">
        <v>29</v>
      </c>
      <c r="F23" s="47" t="s">
        <v>30</v>
      </c>
      <c r="G23" s="54">
        <v>249996.41</v>
      </c>
      <c r="H23" s="50">
        <v>250000</v>
      </c>
      <c r="I23" s="51">
        <v>247521.2</v>
      </c>
      <c r="J23" s="51"/>
      <c r="K23" s="47" t="s">
        <v>31</v>
      </c>
      <c r="L23" s="47"/>
      <c r="M23" s="47"/>
      <c r="N23" s="47"/>
      <c r="O23" s="47"/>
      <c r="P23" s="47"/>
      <c r="Q23" s="52"/>
      <c r="R23" s="47"/>
      <c r="S23" s="47"/>
      <c r="T23" s="47"/>
      <c r="U23" s="47">
        <v>1</v>
      </c>
      <c r="V23" s="12">
        <v>150</v>
      </c>
      <c r="W23" s="4"/>
      <c r="AH23" s="4"/>
      <c r="AI23" s="4"/>
      <c r="AJ23" s="4"/>
      <c r="AK23" s="4"/>
      <c r="AL23" s="4"/>
      <c r="AM23" s="4"/>
      <c r="AN23" s="4"/>
      <c r="AO23" s="4"/>
      <c r="AP23" s="4"/>
      <c r="AQ23" s="4"/>
      <c r="AR23" s="4"/>
      <c r="AS23" s="4"/>
    </row>
    <row r="24" spans="1:45" ht="47.25" x14ac:dyDescent="0.25">
      <c r="A24" s="46">
        <v>16</v>
      </c>
      <c r="B24" s="11" t="s">
        <v>56</v>
      </c>
      <c r="C24" s="8" t="s">
        <v>55</v>
      </c>
      <c r="D24" s="47">
        <v>6338</v>
      </c>
      <c r="E24" s="48" t="s">
        <v>29</v>
      </c>
      <c r="F24" s="47" t="s">
        <v>30</v>
      </c>
      <c r="G24" s="54">
        <v>249982.66</v>
      </c>
      <c r="H24" s="50">
        <v>250000</v>
      </c>
      <c r="I24" s="51">
        <v>247508.91</v>
      </c>
      <c r="J24" s="51"/>
      <c r="K24" s="47" t="s">
        <v>38</v>
      </c>
      <c r="L24" s="47"/>
      <c r="M24" s="47"/>
      <c r="N24" s="47"/>
      <c r="O24" s="47"/>
      <c r="P24" s="47"/>
      <c r="Q24" s="52"/>
      <c r="R24" s="47"/>
      <c r="S24" s="47"/>
      <c r="T24" s="47"/>
      <c r="U24" s="47">
        <v>1</v>
      </c>
      <c r="V24" s="12">
        <v>150</v>
      </c>
      <c r="W24" s="4"/>
      <c r="AH24" s="4"/>
      <c r="AI24" s="4"/>
      <c r="AJ24" s="4"/>
      <c r="AK24" s="4"/>
      <c r="AL24" s="4"/>
      <c r="AM24" s="4"/>
      <c r="AN24" s="4"/>
      <c r="AO24" s="4"/>
      <c r="AP24" s="4"/>
      <c r="AQ24" s="4"/>
      <c r="AR24" s="4"/>
      <c r="AS24" s="4"/>
    </row>
    <row r="25" spans="1:45" ht="63" x14ac:dyDescent="0.25">
      <c r="A25" s="46">
        <v>17</v>
      </c>
      <c r="B25" s="11" t="s">
        <v>57</v>
      </c>
      <c r="C25" s="8" t="s">
        <v>58</v>
      </c>
      <c r="D25" s="47">
        <v>6339</v>
      </c>
      <c r="E25" s="48" t="s">
        <v>46</v>
      </c>
      <c r="F25" s="47" t="s">
        <v>30</v>
      </c>
      <c r="G25" s="49">
        <v>249982.66</v>
      </c>
      <c r="H25" s="50">
        <v>250000</v>
      </c>
      <c r="I25" s="55">
        <v>247507.58</v>
      </c>
      <c r="J25" s="55"/>
      <c r="K25" s="48" t="s">
        <v>31</v>
      </c>
      <c r="L25" s="47"/>
      <c r="M25" s="47"/>
      <c r="N25" s="47"/>
      <c r="O25" s="47"/>
      <c r="P25" s="47"/>
      <c r="Q25" s="56"/>
      <c r="R25" s="48"/>
      <c r="S25" s="48"/>
      <c r="T25" s="48"/>
      <c r="U25" s="48">
        <v>1</v>
      </c>
      <c r="V25" s="12">
        <v>200</v>
      </c>
      <c r="W25" s="4"/>
      <c r="AH25" s="4"/>
      <c r="AI25" s="4"/>
      <c r="AJ25" s="4"/>
      <c r="AK25" s="4"/>
      <c r="AL25" s="4"/>
      <c r="AM25" s="4"/>
      <c r="AN25" s="4"/>
      <c r="AO25" s="4"/>
      <c r="AP25" s="4"/>
      <c r="AQ25" s="4"/>
      <c r="AR25" s="4"/>
      <c r="AS25" s="4"/>
    </row>
    <row r="26" spans="1:45" ht="63" x14ac:dyDescent="0.25">
      <c r="A26" s="46">
        <v>18</v>
      </c>
      <c r="B26" s="81" t="s">
        <v>194</v>
      </c>
      <c r="C26" s="8" t="s">
        <v>58</v>
      </c>
      <c r="D26" s="47">
        <v>6339</v>
      </c>
      <c r="E26" s="48" t="s">
        <v>29</v>
      </c>
      <c r="F26" s="47" t="s">
        <v>30</v>
      </c>
      <c r="G26" s="49">
        <v>249993.33</v>
      </c>
      <c r="H26" s="50">
        <v>250000</v>
      </c>
      <c r="I26" s="87">
        <v>247518.14</v>
      </c>
      <c r="J26" s="87">
        <v>247518.14</v>
      </c>
      <c r="K26" s="48" t="s">
        <v>31</v>
      </c>
      <c r="L26" s="47"/>
      <c r="M26" s="47"/>
      <c r="N26" s="47"/>
      <c r="O26" s="47"/>
      <c r="P26" s="47"/>
      <c r="Q26" s="56"/>
      <c r="R26" s="48"/>
      <c r="S26" s="48"/>
      <c r="T26" s="48"/>
      <c r="U26" s="48">
        <v>1</v>
      </c>
      <c r="V26" s="12">
        <v>450</v>
      </c>
      <c r="W26" s="4"/>
      <c r="AH26" s="4"/>
      <c r="AI26" s="4"/>
      <c r="AJ26" s="4"/>
      <c r="AK26" s="4"/>
      <c r="AL26" s="4"/>
      <c r="AM26" s="4"/>
      <c r="AN26" s="4"/>
      <c r="AO26" s="4"/>
      <c r="AP26" s="4"/>
      <c r="AQ26" s="4"/>
      <c r="AR26" s="4"/>
      <c r="AS26" s="4"/>
    </row>
    <row r="27" spans="1:45" ht="47.25" x14ac:dyDescent="0.25">
      <c r="A27" s="46">
        <v>19</v>
      </c>
      <c r="B27" s="82" t="s">
        <v>59</v>
      </c>
      <c r="C27" s="8" t="s">
        <v>60</v>
      </c>
      <c r="D27" s="47">
        <v>6340</v>
      </c>
      <c r="E27" s="48" t="s">
        <v>29</v>
      </c>
      <c r="F27" s="47" t="s">
        <v>30</v>
      </c>
      <c r="G27" s="49">
        <v>249995.16</v>
      </c>
      <c r="H27" s="50">
        <v>250000</v>
      </c>
      <c r="I27" s="55">
        <v>247523.29</v>
      </c>
      <c r="J27" s="55"/>
      <c r="K27" s="48" t="s">
        <v>31</v>
      </c>
      <c r="L27" s="47"/>
      <c r="M27" s="47"/>
      <c r="N27" s="47"/>
      <c r="O27" s="47"/>
      <c r="P27" s="47"/>
      <c r="Q27" s="56"/>
      <c r="R27" s="48"/>
      <c r="S27" s="48"/>
      <c r="T27" s="48"/>
      <c r="U27" s="48">
        <v>1</v>
      </c>
      <c r="V27" s="12">
        <v>450</v>
      </c>
      <c r="W27" s="4"/>
      <c r="AH27" s="4"/>
      <c r="AI27" s="4"/>
      <c r="AJ27" s="4"/>
      <c r="AK27" s="4"/>
      <c r="AL27" s="4"/>
      <c r="AM27" s="4"/>
      <c r="AN27" s="4"/>
      <c r="AO27" s="4"/>
      <c r="AP27" s="4"/>
      <c r="AQ27" s="4"/>
      <c r="AR27" s="4"/>
      <c r="AS27" s="4"/>
    </row>
    <row r="28" spans="1:45" ht="47.25" x14ac:dyDescent="0.25">
      <c r="A28" s="46">
        <v>20</v>
      </c>
      <c r="B28" s="14" t="s">
        <v>189</v>
      </c>
      <c r="C28" s="8" t="s">
        <v>60</v>
      </c>
      <c r="D28" s="47">
        <v>6340</v>
      </c>
      <c r="E28" s="48" t="s">
        <v>29</v>
      </c>
      <c r="F28" s="47" t="s">
        <v>30</v>
      </c>
      <c r="G28" s="49">
        <v>249969.65</v>
      </c>
      <c r="H28" s="50">
        <v>250000</v>
      </c>
      <c r="I28" s="87">
        <v>247439.8</v>
      </c>
      <c r="J28" s="87">
        <v>247439.8</v>
      </c>
      <c r="K28" s="48" t="s">
        <v>31</v>
      </c>
      <c r="L28" s="47"/>
      <c r="M28" s="47"/>
      <c r="N28" s="47"/>
      <c r="O28" s="47"/>
      <c r="P28" s="47"/>
      <c r="Q28" s="56"/>
      <c r="R28" s="48"/>
      <c r="S28" s="48"/>
      <c r="T28" s="48"/>
      <c r="U28" s="48">
        <v>1</v>
      </c>
      <c r="V28" s="12">
        <v>100</v>
      </c>
      <c r="W28" s="4"/>
      <c r="X28" s="4"/>
      <c r="Y28" s="4"/>
      <c r="Z28" s="4"/>
      <c r="AA28" s="4"/>
      <c r="AB28" s="4"/>
      <c r="AC28" s="4"/>
      <c r="AD28" s="4"/>
      <c r="AE28" s="4"/>
      <c r="AF28" s="4"/>
      <c r="AG28" s="4"/>
      <c r="AH28" s="4"/>
      <c r="AI28" s="4"/>
      <c r="AJ28" s="4"/>
      <c r="AK28" s="4"/>
      <c r="AL28" s="4"/>
      <c r="AM28" s="4"/>
      <c r="AN28" s="4"/>
      <c r="AO28" s="4"/>
      <c r="AP28" s="4"/>
      <c r="AQ28" s="4"/>
      <c r="AR28" s="4"/>
      <c r="AS28" s="4"/>
    </row>
    <row r="29" spans="1:45" ht="63" x14ac:dyDescent="0.25">
      <c r="A29" s="46">
        <v>21</v>
      </c>
      <c r="B29" s="13" t="s">
        <v>61</v>
      </c>
      <c r="C29" s="8" t="s">
        <v>62</v>
      </c>
      <c r="D29" s="47">
        <v>6341</v>
      </c>
      <c r="E29" s="48" t="s">
        <v>29</v>
      </c>
      <c r="F29" s="47" t="s">
        <v>30</v>
      </c>
      <c r="G29" s="49">
        <v>249997.86</v>
      </c>
      <c r="H29" s="50">
        <v>250000</v>
      </c>
      <c r="I29" s="87">
        <v>241147.71</v>
      </c>
      <c r="J29" s="87">
        <v>241147.71</v>
      </c>
      <c r="K29" s="48" t="s">
        <v>31</v>
      </c>
      <c r="L29" s="47"/>
      <c r="M29" s="47"/>
      <c r="N29" s="47"/>
      <c r="O29" s="47"/>
      <c r="P29" s="47"/>
      <c r="Q29" s="56"/>
      <c r="R29" s="48"/>
      <c r="S29" s="48"/>
      <c r="T29" s="48"/>
      <c r="U29" s="48">
        <v>1</v>
      </c>
      <c r="V29" s="12">
        <v>250</v>
      </c>
    </row>
    <row r="30" spans="1:45" ht="31.5" x14ac:dyDescent="0.25">
      <c r="A30" s="46">
        <v>22</v>
      </c>
      <c r="B30" s="13" t="s">
        <v>63</v>
      </c>
      <c r="C30" s="8" t="s">
        <v>62</v>
      </c>
      <c r="D30" s="47">
        <v>6341</v>
      </c>
      <c r="E30" s="48" t="s">
        <v>29</v>
      </c>
      <c r="F30" s="47" t="s">
        <v>30</v>
      </c>
      <c r="G30" s="49">
        <v>249993.35</v>
      </c>
      <c r="H30" s="50">
        <v>250000</v>
      </c>
      <c r="I30" s="87">
        <v>247518.17</v>
      </c>
      <c r="J30" s="87">
        <v>247518.17</v>
      </c>
      <c r="K30" s="48" t="s">
        <v>31</v>
      </c>
      <c r="L30" s="47"/>
      <c r="M30" s="47"/>
      <c r="N30" s="47"/>
      <c r="O30" s="47"/>
      <c r="P30" s="47"/>
      <c r="Q30" s="56"/>
      <c r="R30" s="48"/>
      <c r="S30" s="48"/>
      <c r="T30" s="48"/>
      <c r="U30" s="48">
        <v>1</v>
      </c>
      <c r="V30" s="12">
        <v>250</v>
      </c>
    </row>
    <row r="31" spans="1:45" ht="31.5" x14ac:dyDescent="0.25">
      <c r="A31" s="46">
        <v>23</v>
      </c>
      <c r="B31" s="11" t="s">
        <v>64</v>
      </c>
      <c r="C31" s="8" t="s">
        <v>65</v>
      </c>
      <c r="D31" s="47">
        <v>6342</v>
      </c>
      <c r="E31" s="48" t="s">
        <v>29</v>
      </c>
      <c r="F31" s="47" t="s">
        <v>30</v>
      </c>
      <c r="G31" s="49">
        <v>249990.8</v>
      </c>
      <c r="H31" s="50">
        <v>250000</v>
      </c>
      <c r="I31" s="87">
        <v>247515.64</v>
      </c>
      <c r="J31" s="87">
        <v>247515.64</v>
      </c>
      <c r="K31" s="48" t="s">
        <v>31</v>
      </c>
      <c r="L31" s="47"/>
      <c r="M31" s="47"/>
      <c r="N31" s="47"/>
      <c r="O31" s="47"/>
      <c r="P31" s="47"/>
      <c r="Q31" s="56"/>
      <c r="R31" s="48"/>
      <c r="S31" s="48"/>
      <c r="T31" s="48"/>
      <c r="U31" s="48">
        <v>1</v>
      </c>
      <c r="V31" s="12">
        <v>500</v>
      </c>
    </row>
    <row r="32" spans="1:45" ht="31.5" x14ac:dyDescent="0.25">
      <c r="A32" s="46">
        <v>24</v>
      </c>
      <c r="B32" s="11" t="s">
        <v>66</v>
      </c>
      <c r="C32" s="8" t="s">
        <v>65</v>
      </c>
      <c r="D32" s="47">
        <v>6342</v>
      </c>
      <c r="E32" s="48" t="s">
        <v>29</v>
      </c>
      <c r="F32" s="47" t="s">
        <v>30</v>
      </c>
      <c r="G32" s="49">
        <v>249998.18</v>
      </c>
      <c r="H32" s="50">
        <v>250000</v>
      </c>
      <c r="I32" s="87">
        <v>245429.95</v>
      </c>
      <c r="J32" s="87">
        <v>245429.95</v>
      </c>
      <c r="K32" s="48" t="s">
        <v>31</v>
      </c>
      <c r="L32" s="47"/>
      <c r="M32" s="47"/>
      <c r="N32" s="47"/>
      <c r="O32" s="47"/>
      <c r="P32" s="47"/>
      <c r="Q32" s="56"/>
      <c r="R32" s="48"/>
      <c r="S32" s="48"/>
      <c r="T32" s="48"/>
      <c r="U32" s="48">
        <v>1</v>
      </c>
      <c r="V32" s="12">
        <v>500</v>
      </c>
    </row>
    <row r="33" spans="1:23" ht="47.25" x14ac:dyDescent="0.25">
      <c r="A33" s="46">
        <v>25</v>
      </c>
      <c r="B33" s="11" t="s">
        <v>67</v>
      </c>
      <c r="C33" s="8" t="s">
        <v>68</v>
      </c>
      <c r="D33" s="47">
        <v>6343</v>
      </c>
      <c r="E33" s="48" t="s">
        <v>29</v>
      </c>
      <c r="F33" s="47" t="s">
        <v>30</v>
      </c>
      <c r="G33" s="49">
        <v>249999.71</v>
      </c>
      <c r="H33" s="50">
        <v>250000</v>
      </c>
      <c r="I33" s="55">
        <v>247047.27</v>
      </c>
      <c r="J33" s="55"/>
      <c r="K33" s="48" t="s">
        <v>31</v>
      </c>
      <c r="L33" s="47"/>
      <c r="M33" s="47"/>
      <c r="N33" s="47"/>
      <c r="O33" s="47"/>
      <c r="P33" s="47"/>
      <c r="Q33" s="56"/>
      <c r="R33" s="48"/>
      <c r="S33" s="48"/>
      <c r="T33" s="48"/>
      <c r="U33" s="48">
        <v>1</v>
      </c>
      <c r="V33" s="12">
        <v>1750</v>
      </c>
    </row>
    <row r="34" spans="1:23" ht="47.25" x14ac:dyDescent="0.25">
      <c r="A34" s="46">
        <v>26</v>
      </c>
      <c r="B34" s="11" t="s">
        <v>69</v>
      </c>
      <c r="C34" s="8" t="s">
        <v>68</v>
      </c>
      <c r="D34" s="47">
        <v>6343</v>
      </c>
      <c r="E34" s="48" t="s">
        <v>29</v>
      </c>
      <c r="F34" s="47" t="s">
        <v>30</v>
      </c>
      <c r="G34" s="49">
        <v>249999.78</v>
      </c>
      <c r="H34" s="50">
        <v>250000</v>
      </c>
      <c r="I34" s="55">
        <v>247524.53</v>
      </c>
      <c r="J34" s="55"/>
      <c r="K34" s="48" t="s">
        <v>40</v>
      </c>
      <c r="L34" s="47"/>
      <c r="M34" s="47"/>
      <c r="N34" s="47"/>
      <c r="O34" s="47"/>
      <c r="P34" s="47"/>
      <c r="Q34" s="56"/>
      <c r="R34" s="48"/>
      <c r="S34" s="48"/>
      <c r="T34" s="48"/>
      <c r="U34" s="48">
        <v>1</v>
      </c>
      <c r="V34" s="12">
        <v>1500</v>
      </c>
    </row>
    <row r="35" spans="1:23" ht="31.5" x14ac:dyDescent="0.25">
      <c r="A35" s="46">
        <v>27</v>
      </c>
      <c r="B35" s="11" t="s">
        <v>188</v>
      </c>
      <c r="C35" s="8" t="s">
        <v>70</v>
      </c>
      <c r="D35" s="47">
        <v>6344</v>
      </c>
      <c r="E35" s="48" t="s">
        <v>29</v>
      </c>
      <c r="F35" s="47" t="s">
        <v>30</v>
      </c>
      <c r="G35" s="49">
        <v>249989.74</v>
      </c>
      <c r="H35" s="50">
        <v>250000</v>
      </c>
      <c r="I35" s="87">
        <v>247514.49</v>
      </c>
      <c r="J35" s="87">
        <v>247514.49</v>
      </c>
      <c r="K35" s="48" t="s">
        <v>38</v>
      </c>
      <c r="L35" s="47"/>
      <c r="M35" s="47"/>
      <c r="N35" s="47"/>
      <c r="O35" s="47"/>
      <c r="P35" s="47"/>
      <c r="Q35" s="56"/>
      <c r="R35" s="48"/>
      <c r="S35" s="48"/>
      <c r="T35" s="48"/>
      <c r="U35" s="48">
        <v>1</v>
      </c>
      <c r="V35" s="12">
        <v>1250</v>
      </c>
    </row>
    <row r="36" spans="1:23" ht="47.25" x14ac:dyDescent="0.25">
      <c r="A36" s="46">
        <v>28</v>
      </c>
      <c r="B36" s="11" t="s">
        <v>71</v>
      </c>
      <c r="C36" s="8" t="s">
        <v>70</v>
      </c>
      <c r="D36" s="47">
        <v>6344</v>
      </c>
      <c r="E36" s="48" t="s">
        <v>29</v>
      </c>
      <c r="F36" s="47" t="s">
        <v>30</v>
      </c>
      <c r="G36" s="49">
        <v>249993.31</v>
      </c>
      <c r="H36" s="50">
        <v>250000</v>
      </c>
      <c r="I36" s="87">
        <v>247518.13</v>
      </c>
      <c r="J36" s="87">
        <v>247518.13</v>
      </c>
      <c r="K36" s="48" t="s">
        <v>38</v>
      </c>
      <c r="L36" s="47"/>
      <c r="M36" s="47"/>
      <c r="N36" s="47"/>
      <c r="O36" s="47"/>
      <c r="P36" s="47"/>
      <c r="Q36" s="56"/>
      <c r="R36" s="48"/>
      <c r="S36" s="48"/>
      <c r="T36" s="48"/>
      <c r="U36" s="48">
        <v>1</v>
      </c>
      <c r="V36" s="12">
        <v>800</v>
      </c>
    </row>
    <row r="37" spans="1:23" ht="47.25" x14ac:dyDescent="0.25">
      <c r="A37" s="46">
        <v>29</v>
      </c>
      <c r="B37" s="11" t="s">
        <v>72</v>
      </c>
      <c r="C37" s="8" t="s">
        <v>73</v>
      </c>
      <c r="D37" s="47">
        <v>6345</v>
      </c>
      <c r="E37" s="48" t="s">
        <v>29</v>
      </c>
      <c r="F37" s="47" t="s">
        <v>30</v>
      </c>
      <c r="G37" s="49">
        <v>249994.44</v>
      </c>
      <c r="H37" s="50">
        <v>250000</v>
      </c>
      <c r="I37" s="55">
        <v>247519.25</v>
      </c>
      <c r="J37" s="55"/>
      <c r="K37" s="48" t="s">
        <v>38</v>
      </c>
      <c r="L37" s="47"/>
      <c r="M37" s="47"/>
      <c r="N37" s="47"/>
      <c r="O37" s="47"/>
      <c r="P37" s="47"/>
      <c r="Q37" s="56"/>
      <c r="R37" s="48"/>
      <c r="S37" s="48"/>
      <c r="T37" s="48"/>
      <c r="U37" s="48">
        <v>1</v>
      </c>
      <c r="V37" s="12">
        <v>65</v>
      </c>
    </row>
    <row r="38" spans="1:23" ht="47.25" x14ac:dyDescent="0.25">
      <c r="A38" s="46">
        <v>30</v>
      </c>
      <c r="B38" s="11" t="s">
        <v>74</v>
      </c>
      <c r="C38" s="8" t="s">
        <v>73</v>
      </c>
      <c r="D38" s="47">
        <v>6345</v>
      </c>
      <c r="E38" s="48" t="s">
        <v>29</v>
      </c>
      <c r="F38" s="47" t="s">
        <v>30</v>
      </c>
      <c r="G38" s="49">
        <v>249994.79</v>
      </c>
      <c r="H38" s="50">
        <v>250000</v>
      </c>
      <c r="I38" s="87">
        <v>247134.63</v>
      </c>
      <c r="J38" s="87">
        <v>247134.63</v>
      </c>
      <c r="K38" s="48" t="s">
        <v>38</v>
      </c>
      <c r="L38" s="47"/>
      <c r="M38" s="47"/>
      <c r="N38" s="47"/>
      <c r="O38" s="47"/>
      <c r="P38" s="47"/>
      <c r="Q38" s="56"/>
      <c r="R38" s="48"/>
      <c r="S38" s="48"/>
      <c r="T38" s="48"/>
      <c r="U38" s="48">
        <v>1</v>
      </c>
      <c r="V38" s="12">
        <v>450</v>
      </c>
    </row>
    <row r="39" spans="1:23" ht="45" customHeight="1" x14ac:dyDescent="0.25">
      <c r="A39" s="46">
        <v>31</v>
      </c>
      <c r="B39" s="11" t="s">
        <v>75</v>
      </c>
      <c r="C39" s="8" t="s">
        <v>76</v>
      </c>
      <c r="D39" s="47">
        <v>6346</v>
      </c>
      <c r="E39" s="48" t="s">
        <v>46</v>
      </c>
      <c r="F39" s="47" t="s">
        <v>30</v>
      </c>
      <c r="G39" s="49">
        <v>499969.9</v>
      </c>
      <c r="H39" s="50">
        <v>500000</v>
      </c>
      <c r="I39" s="55">
        <v>495001.84</v>
      </c>
      <c r="J39" s="55"/>
      <c r="K39" s="48" t="s">
        <v>31</v>
      </c>
      <c r="L39" s="47"/>
      <c r="M39" s="47"/>
      <c r="N39" s="47"/>
      <c r="O39" s="47"/>
      <c r="P39" s="47"/>
      <c r="Q39" s="56"/>
      <c r="R39" s="48"/>
      <c r="S39" s="48"/>
      <c r="T39" s="48"/>
      <c r="U39" s="48">
        <v>1</v>
      </c>
      <c r="V39" s="12">
        <v>500</v>
      </c>
    </row>
    <row r="40" spans="1:23" ht="39" customHeight="1" x14ac:dyDescent="0.25">
      <c r="A40" s="46">
        <v>32</v>
      </c>
      <c r="B40" s="11" t="s">
        <v>77</v>
      </c>
      <c r="C40" s="8" t="s">
        <v>78</v>
      </c>
      <c r="D40" s="47">
        <v>6347</v>
      </c>
      <c r="E40" s="48" t="s">
        <v>29</v>
      </c>
      <c r="F40" s="47" t="s">
        <v>30</v>
      </c>
      <c r="G40" s="49">
        <v>249994.79</v>
      </c>
      <c r="H40" s="50">
        <v>250000</v>
      </c>
      <c r="I40" s="87">
        <v>246670.84</v>
      </c>
      <c r="J40" s="87">
        <v>246670.84</v>
      </c>
      <c r="K40" s="48" t="s">
        <v>38</v>
      </c>
      <c r="L40" s="47"/>
      <c r="M40" s="47"/>
      <c r="N40" s="47"/>
      <c r="O40" s="47"/>
      <c r="P40" s="47"/>
      <c r="Q40" s="56"/>
      <c r="R40" s="48"/>
      <c r="S40" s="48"/>
      <c r="T40" s="48"/>
      <c r="U40" s="48">
        <v>1</v>
      </c>
      <c r="V40" s="12">
        <v>250</v>
      </c>
    </row>
    <row r="41" spans="1:23" ht="60" customHeight="1" x14ac:dyDescent="0.25">
      <c r="A41" s="46">
        <v>33</v>
      </c>
      <c r="B41" s="11" t="s">
        <v>79</v>
      </c>
      <c r="C41" s="8" t="s">
        <v>78</v>
      </c>
      <c r="D41" s="47">
        <v>6347</v>
      </c>
      <c r="E41" s="48" t="s">
        <v>29</v>
      </c>
      <c r="F41" s="47" t="s">
        <v>30</v>
      </c>
      <c r="G41" s="49">
        <v>249986.86</v>
      </c>
      <c r="H41" s="50">
        <v>250000</v>
      </c>
      <c r="I41" s="55">
        <v>246670.84</v>
      </c>
      <c r="J41" s="55"/>
      <c r="K41" s="48" t="s">
        <v>38</v>
      </c>
      <c r="L41" s="47"/>
      <c r="M41" s="47"/>
      <c r="N41" s="47"/>
      <c r="O41" s="47"/>
      <c r="P41" s="47"/>
      <c r="Q41" s="56"/>
      <c r="R41" s="48"/>
      <c r="S41" s="48"/>
      <c r="T41" s="48"/>
      <c r="U41" s="48">
        <v>1</v>
      </c>
      <c r="V41" s="12">
        <v>200</v>
      </c>
    </row>
    <row r="42" spans="1:23" ht="72" customHeight="1" x14ac:dyDescent="0.25">
      <c r="A42" s="46">
        <v>34</v>
      </c>
      <c r="B42" s="11" t="s">
        <v>80</v>
      </c>
      <c r="C42" s="15" t="s">
        <v>81</v>
      </c>
      <c r="D42" s="47">
        <v>6348</v>
      </c>
      <c r="E42" s="48" t="s">
        <v>29</v>
      </c>
      <c r="F42" s="47" t="s">
        <v>30</v>
      </c>
      <c r="G42" s="49">
        <v>249993.95</v>
      </c>
      <c r="H42" s="50">
        <v>250000</v>
      </c>
      <c r="I42" s="55"/>
      <c r="J42" s="55"/>
      <c r="K42" s="48" t="s">
        <v>31</v>
      </c>
      <c r="L42" s="47"/>
      <c r="M42" s="47"/>
      <c r="N42" s="47"/>
      <c r="O42" s="47"/>
      <c r="P42" s="47"/>
      <c r="Q42" s="56"/>
      <c r="R42" s="48"/>
      <c r="S42" s="48"/>
      <c r="T42" s="48"/>
      <c r="U42" s="48">
        <v>1</v>
      </c>
      <c r="V42" s="12">
        <v>1500</v>
      </c>
    </row>
    <row r="43" spans="1:23" ht="60.75" customHeight="1" x14ac:dyDescent="0.25">
      <c r="A43" s="46">
        <v>35</v>
      </c>
      <c r="B43" s="11" t="s">
        <v>82</v>
      </c>
      <c r="C43" s="15" t="s">
        <v>81</v>
      </c>
      <c r="D43" s="47">
        <v>6348</v>
      </c>
      <c r="E43" s="48" t="s">
        <v>29</v>
      </c>
      <c r="F43" s="47" t="s">
        <v>30</v>
      </c>
      <c r="G43" s="49">
        <v>249984</v>
      </c>
      <c r="H43" s="50">
        <v>250000</v>
      </c>
      <c r="I43" s="55">
        <v>247508.91</v>
      </c>
      <c r="J43" s="55"/>
      <c r="K43" s="48" t="s">
        <v>38</v>
      </c>
      <c r="L43" s="47"/>
      <c r="M43" s="47"/>
      <c r="N43" s="47"/>
      <c r="O43" s="47"/>
      <c r="P43" s="47"/>
      <c r="Q43" s="56"/>
      <c r="R43" s="48"/>
      <c r="S43" s="48"/>
      <c r="T43" s="48"/>
      <c r="U43" s="48">
        <v>1</v>
      </c>
      <c r="V43" s="12">
        <v>70</v>
      </c>
      <c r="W43" s="31">
        <f>SUM(W41:W42)</f>
        <v>0</v>
      </c>
    </row>
    <row r="44" spans="1:23" ht="31.5" x14ac:dyDescent="0.25">
      <c r="A44" s="46">
        <v>36</v>
      </c>
      <c r="B44" s="11" t="s">
        <v>83</v>
      </c>
      <c r="C44" s="15" t="s">
        <v>84</v>
      </c>
      <c r="D44" s="48">
        <v>6349</v>
      </c>
      <c r="E44" s="48" t="s">
        <v>29</v>
      </c>
      <c r="F44" s="47" t="s">
        <v>30</v>
      </c>
      <c r="G44" s="49">
        <v>249984.64000000001</v>
      </c>
      <c r="H44" s="50">
        <v>250000</v>
      </c>
      <c r="I44" s="87">
        <v>247042.46</v>
      </c>
      <c r="J44" s="87">
        <v>247042.46</v>
      </c>
      <c r="K44" s="48" t="s">
        <v>38</v>
      </c>
      <c r="L44" s="47"/>
      <c r="M44" s="47"/>
      <c r="N44" s="47"/>
      <c r="O44" s="47"/>
      <c r="P44" s="47"/>
      <c r="Q44" s="56"/>
      <c r="R44" s="48"/>
      <c r="S44" s="48"/>
      <c r="T44" s="48"/>
      <c r="U44" s="48">
        <v>1</v>
      </c>
      <c r="V44" s="12">
        <v>250</v>
      </c>
    </row>
    <row r="45" spans="1:23" ht="31.5" x14ac:dyDescent="0.25">
      <c r="A45" s="46">
        <v>37</v>
      </c>
      <c r="B45" s="11" t="s">
        <v>85</v>
      </c>
      <c r="C45" s="15" t="s">
        <v>84</v>
      </c>
      <c r="D45" s="48">
        <v>6349</v>
      </c>
      <c r="E45" s="48" t="s">
        <v>29</v>
      </c>
      <c r="F45" s="47" t="s">
        <v>30</v>
      </c>
      <c r="G45" s="49">
        <v>249991.86</v>
      </c>
      <c r="H45" s="50">
        <v>250000</v>
      </c>
      <c r="I45" s="87">
        <v>247514.65</v>
      </c>
      <c r="J45" s="87">
        <v>247514.65</v>
      </c>
      <c r="K45" s="48" t="s">
        <v>31</v>
      </c>
      <c r="L45" s="47"/>
      <c r="M45" s="47"/>
      <c r="N45" s="47"/>
      <c r="O45" s="47"/>
      <c r="P45" s="47"/>
      <c r="Q45" s="56"/>
      <c r="R45" s="48"/>
      <c r="S45" s="48">
        <v>1</v>
      </c>
      <c r="T45" s="48"/>
      <c r="U45" s="48"/>
      <c r="V45" s="12">
        <v>100</v>
      </c>
    </row>
    <row r="46" spans="1:23" ht="47.25" x14ac:dyDescent="0.25">
      <c r="A46" s="46">
        <v>38</v>
      </c>
      <c r="B46" s="11" t="s">
        <v>86</v>
      </c>
      <c r="C46" s="8" t="s">
        <v>87</v>
      </c>
      <c r="D46" s="48">
        <v>6350</v>
      </c>
      <c r="E46" s="48" t="s">
        <v>29</v>
      </c>
      <c r="F46" s="47" t="s">
        <v>30</v>
      </c>
      <c r="G46" s="49">
        <v>249993.15</v>
      </c>
      <c r="H46" s="50">
        <v>250000</v>
      </c>
      <c r="I46" s="88">
        <v>247517.97</v>
      </c>
      <c r="J46" s="88">
        <v>247517.97</v>
      </c>
      <c r="K46" s="48" t="s">
        <v>31</v>
      </c>
      <c r="L46" s="47"/>
      <c r="M46" s="47"/>
      <c r="N46" s="47"/>
      <c r="O46" s="47"/>
      <c r="P46" s="47"/>
      <c r="R46" s="48"/>
      <c r="S46" s="48"/>
      <c r="T46" s="48"/>
      <c r="U46" s="48">
        <v>1</v>
      </c>
      <c r="V46" s="12">
        <v>250</v>
      </c>
    </row>
    <row r="47" spans="1:23" ht="47.25" x14ac:dyDescent="0.25">
      <c r="A47" s="46">
        <v>39</v>
      </c>
      <c r="B47" s="11" t="s">
        <v>88</v>
      </c>
      <c r="C47" s="8" t="s">
        <v>87</v>
      </c>
      <c r="D47" s="48">
        <v>6350</v>
      </c>
      <c r="E47" s="48" t="s">
        <v>29</v>
      </c>
      <c r="F47" s="47" t="s">
        <v>30</v>
      </c>
      <c r="G47" s="49">
        <v>249993.15</v>
      </c>
      <c r="H47" s="50">
        <v>250000</v>
      </c>
      <c r="I47" s="55">
        <v>247517.97</v>
      </c>
      <c r="J47" s="55"/>
      <c r="K47" s="48" t="s">
        <v>31</v>
      </c>
      <c r="L47" s="47"/>
      <c r="M47" s="47"/>
      <c r="N47" s="47"/>
      <c r="O47" s="47"/>
      <c r="P47" s="47"/>
      <c r="Q47" s="56"/>
      <c r="R47" s="48"/>
      <c r="S47" s="48"/>
      <c r="T47" s="48"/>
      <c r="U47" s="48">
        <v>1</v>
      </c>
      <c r="V47" s="12">
        <v>251</v>
      </c>
    </row>
    <row r="48" spans="1:23" ht="47.25" x14ac:dyDescent="0.25">
      <c r="A48" s="46">
        <v>40</v>
      </c>
      <c r="B48" s="11" t="s">
        <v>89</v>
      </c>
      <c r="C48" s="8" t="s">
        <v>90</v>
      </c>
      <c r="D48" s="48">
        <v>6351</v>
      </c>
      <c r="E48" s="48" t="s">
        <v>29</v>
      </c>
      <c r="F48" s="47" t="s">
        <v>30</v>
      </c>
      <c r="G48" s="49">
        <v>249990.71</v>
      </c>
      <c r="H48" s="50">
        <v>250000</v>
      </c>
      <c r="I48" s="55">
        <v>247515.46</v>
      </c>
      <c r="J48" s="55"/>
      <c r="K48" s="48" t="s">
        <v>31</v>
      </c>
      <c r="L48" s="47"/>
      <c r="M48" s="47"/>
      <c r="N48" s="47"/>
      <c r="O48" s="47"/>
      <c r="P48" s="47"/>
      <c r="Q48" s="56"/>
      <c r="R48" s="48"/>
      <c r="S48" s="48"/>
      <c r="T48" s="48"/>
      <c r="U48" s="48">
        <v>1</v>
      </c>
      <c r="V48" s="12">
        <v>800</v>
      </c>
    </row>
    <row r="49" spans="1:23" ht="47.25" x14ac:dyDescent="0.25">
      <c r="A49" s="46">
        <v>41</v>
      </c>
      <c r="B49" s="11" t="s">
        <v>91</v>
      </c>
      <c r="C49" s="8" t="s">
        <v>90</v>
      </c>
      <c r="D49" s="48">
        <v>6351</v>
      </c>
      <c r="E49" s="48" t="s">
        <v>29</v>
      </c>
      <c r="F49" s="47" t="s">
        <v>30</v>
      </c>
      <c r="G49" s="49">
        <v>249982.4</v>
      </c>
      <c r="H49" s="50">
        <v>250000</v>
      </c>
      <c r="I49" s="55">
        <v>247507.33</v>
      </c>
      <c r="J49" s="55"/>
      <c r="K49" s="48" t="s">
        <v>31</v>
      </c>
      <c r="L49" s="47"/>
      <c r="M49" s="47"/>
      <c r="N49" s="47"/>
      <c r="O49" s="47"/>
      <c r="P49" s="47"/>
      <c r="Q49" s="56"/>
      <c r="R49" s="48"/>
      <c r="S49" s="48"/>
      <c r="T49" s="48"/>
      <c r="U49" s="48">
        <v>1</v>
      </c>
      <c r="V49" s="12">
        <v>350</v>
      </c>
    </row>
    <row r="50" spans="1:23" ht="31.5" x14ac:dyDescent="0.25">
      <c r="A50" s="46">
        <v>42</v>
      </c>
      <c r="B50" s="11" t="s">
        <v>92</v>
      </c>
      <c r="C50" s="15" t="s">
        <v>93</v>
      </c>
      <c r="D50" s="48">
        <v>6352</v>
      </c>
      <c r="E50" s="48" t="s">
        <v>29</v>
      </c>
      <c r="F50" s="47" t="s">
        <v>30</v>
      </c>
      <c r="G50" s="49">
        <v>249985.94</v>
      </c>
      <c r="H50" s="50">
        <v>250000</v>
      </c>
      <c r="I50" s="55">
        <v>247510.83</v>
      </c>
      <c r="J50" s="55"/>
      <c r="K50" s="48" t="s">
        <v>31</v>
      </c>
      <c r="M50" s="47"/>
      <c r="N50" s="47"/>
      <c r="O50" s="47"/>
      <c r="P50" s="47"/>
      <c r="Q50" s="56"/>
      <c r="R50" s="48"/>
      <c r="S50" s="48"/>
      <c r="T50" s="48"/>
      <c r="U50" s="48">
        <v>1</v>
      </c>
      <c r="V50" s="12">
        <v>60</v>
      </c>
    </row>
    <row r="51" spans="1:23" ht="31.5" x14ac:dyDescent="0.25">
      <c r="A51" s="46">
        <v>43</v>
      </c>
      <c r="B51" s="11" t="s">
        <v>94</v>
      </c>
      <c r="C51" s="15" t="s">
        <v>93</v>
      </c>
      <c r="D51" s="48">
        <v>6352</v>
      </c>
      <c r="E51" s="48" t="s">
        <v>29</v>
      </c>
      <c r="F51" s="47" t="s">
        <v>30</v>
      </c>
      <c r="G51" s="49">
        <v>249981.58</v>
      </c>
      <c r="H51" s="50">
        <v>250000</v>
      </c>
      <c r="I51" s="87">
        <v>247506.51</v>
      </c>
      <c r="J51" s="87">
        <v>247506.51</v>
      </c>
      <c r="K51" s="48" t="s">
        <v>38</v>
      </c>
      <c r="M51" s="47"/>
      <c r="N51" s="47"/>
      <c r="O51" s="47"/>
      <c r="P51" s="47"/>
      <c r="Q51" s="56"/>
      <c r="R51" s="48"/>
      <c r="S51" s="48"/>
      <c r="T51" s="48"/>
      <c r="U51" s="48">
        <v>1</v>
      </c>
      <c r="V51" s="12">
        <v>75</v>
      </c>
    </row>
    <row r="52" spans="1:23" ht="47.25" x14ac:dyDescent="0.25">
      <c r="A52" s="46">
        <v>44</v>
      </c>
      <c r="B52" s="11" t="s">
        <v>95</v>
      </c>
      <c r="C52" s="8" t="s">
        <v>96</v>
      </c>
      <c r="D52" s="48">
        <v>6353</v>
      </c>
      <c r="E52" s="48" t="s">
        <v>29</v>
      </c>
      <c r="F52" s="47" t="s">
        <v>30</v>
      </c>
      <c r="G52" s="49">
        <v>499996.5</v>
      </c>
      <c r="H52" s="50">
        <v>500000</v>
      </c>
      <c r="I52" s="55">
        <v>495046</v>
      </c>
      <c r="J52" s="55"/>
      <c r="K52" s="48" t="s">
        <v>38</v>
      </c>
      <c r="M52" s="47"/>
      <c r="N52" s="47"/>
      <c r="O52" s="47"/>
      <c r="P52" s="47"/>
      <c r="Q52" s="56"/>
      <c r="R52" s="48"/>
      <c r="S52" s="48"/>
      <c r="T52" s="48"/>
      <c r="U52" s="48">
        <v>1</v>
      </c>
      <c r="V52" s="12">
        <v>300</v>
      </c>
    </row>
    <row r="53" spans="1:23" ht="47.25" x14ac:dyDescent="0.25">
      <c r="A53" s="46">
        <v>45</v>
      </c>
      <c r="B53" s="11" t="s">
        <v>97</v>
      </c>
      <c r="C53" s="8" t="s">
        <v>98</v>
      </c>
      <c r="D53" s="48">
        <v>6354</v>
      </c>
      <c r="E53" s="48" t="s">
        <v>46</v>
      </c>
      <c r="F53" s="47" t="s">
        <v>30</v>
      </c>
      <c r="G53" s="49">
        <v>249999.49</v>
      </c>
      <c r="H53" s="50">
        <v>250000</v>
      </c>
      <c r="I53" s="55"/>
      <c r="J53" s="55"/>
      <c r="K53" s="48" t="s">
        <v>31</v>
      </c>
      <c r="L53" s="47"/>
      <c r="M53" s="47"/>
      <c r="N53" s="47"/>
      <c r="O53" s="47"/>
      <c r="P53" s="47"/>
      <c r="Q53" s="56"/>
      <c r="R53" s="48"/>
      <c r="S53" s="48"/>
      <c r="T53" s="48"/>
      <c r="U53" s="48">
        <v>1</v>
      </c>
      <c r="V53" s="12">
        <v>140</v>
      </c>
    </row>
    <row r="54" spans="1:23" ht="47.25" x14ac:dyDescent="0.25">
      <c r="A54" s="46">
        <v>46</v>
      </c>
      <c r="B54" s="11" t="s">
        <v>99</v>
      </c>
      <c r="C54" s="8" t="s">
        <v>98</v>
      </c>
      <c r="D54" s="48">
        <v>6354</v>
      </c>
      <c r="E54" s="48" t="s">
        <v>29</v>
      </c>
      <c r="F54" s="47" t="s">
        <v>30</v>
      </c>
      <c r="G54" s="49">
        <v>249999.28</v>
      </c>
      <c r="H54" s="50">
        <v>250000</v>
      </c>
      <c r="I54" s="87">
        <v>247524.03</v>
      </c>
      <c r="J54" s="87">
        <v>247524.03</v>
      </c>
      <c r="K54" s="48" t="s">
        <v>38</v>
      </c>
      <c r="L54" s="47"/>
      <c r="M54" s="47"/>
      <c r="N54" s="47"/>
      <c r="O54" s="47"/>
      <c r="P54" s="47"/>
      <c r="Q54" s="56"/>
      <c r="R54" s="48"/>
      <c r="S54" s="48"/>
      <c r="T54" s="48"/>
      <c r="U54" s="48">
        <v>1</v>
      </c>
      <c r="V54" s="12" t="s">
        <v>100</v>
      </c>
    </row>
    <row r="55" spans="1:23" ht="63" x14ac:dyDescent="0.25">
      <c r="A55" s="46">
        <v>47</v>
      </c>
      <c r="B55" s="11" t="s">
        <v>101</v>
      </c>
      <c r="C55" s="8" t="s">
        <v>102</v>
      </c>
      <c r="D55" s="48">
        <v>6355</v>
      </c>
      <c r="E55" s="48" t="s">
        <v>29</v>
      </c>
      <c r="F55" s="47" t="s">
        <v>30</v>
      </c>
      <c r="G55" s="49">
        <v>249999.81</v>
      </c>
      <c r="H55" s="50">
        <v>250000</v>
      </c>
      <c r="I55" s="55">
        <v>247524.56</v>
      </c>
      <c r="J55" s="55"/>
      <c r="K55" s="48" t="s">
        <v>38</v>
      </c>
      <c r="L55" s="47"/>
      <c r="M55" s="47"/>
      <c r="N55" s="47"/>
      <c r="O55" s="47"/>
      <c r="P55" s="47"/>
      <c r="Q55" s="56"/>
      <c r="R55" s="48"/>
      <c r="S55" s="48"/>
      <c r="T55" s="48"/>
      <c r="U55" s="48">
        <v>1</v>
      </c>
      <c r="V55" s="12">
        <v>200</v>
      </c>
    </row>
    <row r="56" spans="1:23" ht="31.5" x14ac:dyDescent="0.25">
      <c r="A56" s="46">
        <v>48</v>
      </c>
      <c r="B56" s="11" t="s">
        <v>103</v>
      </c>
      <c r="C56" s="8" t="s">
        <v>102</v>
      </c>
      <c r="D56" s="48">
        <v>6355</v>
      </c>
      <c r="E56" s="48" t="s">
        <v>29</v>
      </c>
      <c r="F56" s="47" t="s">
        <v>30</v>
      </c>
      <c r="G56" s="49">
        <v>249999.71400000001</v>
      </c>
      <c r="H56" s="50">
        <v>250000</v>
      </c>
      <c r="I56" s="55">
        <v>247524.46</v>
      </c>
      <c r="J56" s="55"/>
      <c r="K56" s="48" t="s">
        <v>38</v>
      </c>
      <c r="L56" s="47"/>
      <c r="M56" s="47"/>
      <c r="N56" s="47"/>
      <c r="O56" s="47"/>
      <c r="P56" s="47"/>
      <c r="Q56" s="56"/>
      <c r="R56" s="48"/>
      <c r="S56" s="48"/>
      <c r="T56" s="48"/>
      <c r="U56" s="48">
        <v>1</v>
      </c>
      <c r="V56" s="12">
        <v>225</v>
      </c>
    </row>
    <row r="57" spans="1:23" ht="47.25" x14ac:dyDescent="0.25">
      <c r="A57" s="46">
        <v>49</v>
      </c>
      <c r="B57" s="11" t="s">
        <v>104</v>
      </c>
      <c r="C57" s="16" t="s">
        <v>105</v>
      </c>
      <c r="D57" s="48">
        <v>6356</v>
      </c>
      <c r="E57" s="48" t="s">
        <v>29</v>
      </c>
      <c r="F57" s="47" t="s">
        <v>30</v>
      </c>
      <c r="G57" s="49">
        <v>249999.71</v>
      </c>
      <c r="H57" s="50">
        <v>250000</v>
      </c>
      <c r="I57" s="87">
        <v>247469.52</v>
      </c>
      <c r="J57" s="55"/>
      <c r="K57" s="48" t="s">
        <v>31</v>
      </c>
      <c r="L57" s="47"/>
      <c r="M57" s="47"/>
      <c r="N57" s="47"/>
      <c r="O57" s="47"/>
      <c r="P57" s="47"/>
      <c r="Q57" s="56"/>
      <c r="R57" s="48"/>
      <c r="S57" s="48"/>
      <c r="T57" s="48"/>
      <c r="U57" s="57">
        <v>1</v>
      </c>
      <c r="V57" s="12">
        <v>1000</v>
      </c>
      <c r="W57" s="73"/>
    </row>
    <row r="58" spans="1:23" ht="47.25" x14ac:dyDescent="0.25">
      <c r="A58" s="46">
        <v>50</v>
      </c>
      <c r="B58" s="11" t="s">
        <v>106</v>
      </c>
      <c r="C58" s="16" t="s">
        <v>105</v>
      </c>
      <c r="D58" s="48">
        <v>6356</v>
      </c>
      <c r="E58" s="48" t="s">
        <v>29</v>
      </c>
      <c r="F58" s="47" t="s">
        <v>30</v>
      </c>
      <c r="G58" s="49">
        <v>249999.71</v>
      </c>
      <c r="H58" s="50">
        <v>250000</v>
      </c>
      <c r="I58" s="55">
        <v>247524.46</v>
      </c>
      <c r="J58" s="55"/>
      <c r="K58" s="48" t="s">
        <v>38</v>
      </c>
      <c r="L58" s="47"/>
      <c r="M58" s="47"/>
      <c r="N58" s="47"/>
      <c r="O58" s="47"/>
      <c r="P58" s="47"/>
      <c r="Q58" s="56"/>
      <c r="R58" s="48"/>
      <c r="S58" s="48"/>
      <c r="T58" s="48"/>
      <c r="U58" s="57">
        <v>1</v>
      </c>
      <c r="V58" s="12">
        <v>750</v>
      </c>
      <c r="W58" s="73"/>
    </row>
    <row r="59" spans="1:23" ht="63" x14ac:dyDescent="0.25">
      <c r="A59" s="46">
        <v>51</v>
      </c>
      <c r="B59" s="11" t="s">
        <v>107</v>
      </c>
      <c r="C59" s="15" t="s">
        <v>108</v>
      </c>
      <c r="D59" s="48">
        <v>6357</v>
      </c>
      <c r="E59" s="48" t="s">
        <v>46</v>
      </c>
      <c r="F59" s="47" t="s">
        <v>30</v>
      </c>
      <c r="G59" s="49">
        <v>249993.51</v>
      </c>
      <c r="H59" s="50">
        <v>250000</v>
      </c>
      <c r="I59" s="55">
        <v>247516.44</v>
      </c>
      <c r="J59" s="55"/>
      <c r="K59" s="48" t="s">
        <v>31</v>
      </c>
      <c r="L59" s="47"/>
      <c r="M59" s="47"/>
      <c r="N59" s="47"/>
      <c r="O59" s="47"/>
      <c r="P59" s="47"/>
      <c r="Q59" s="56"/>
      <c r="R59" s="48"/>
      <c r="S59" s="48"/>
      <c r="T59" s="48"/>
      <c r="U59" s="57">
        <v>1</v>
      </c>
      <c r="V59" s="12">
        <v>300</v>
      </c>
      <c r="W59" s="80"/>
    </row>
    <row r="60" spans="1:23" ht="47.25" x14ac:dyDescent="0.25">
      <c r="A60" s="46">
        <v>52</v>
      </c>
      <c r="B60" s="11" t="s">
        <v>109</v>
      </c>
      <c r="C60" s="15" t="s">
        <v>108</v>
      </c>
      <c r="D60" s="48">
        <v>6357</v>
      </c>
      <c r="E60" s="48" t="s">
        <v>29</v>
      </c>
      <c r="F60" s="47" t="s">
        <v>30</v>
      </c>
      <c r="G60" s="49">
        <v>249997.25</v>
      </c>
      <c r="H60" s="50">
        <v>250000</v>
      </c>
      <c r="I60" s="55"/>
      <c r="J60" s="55"/>
      <c r="K60" s="48" t="s">
        <v>31</v>
      </c>
      <c r="L60" s="47"/>
      <c r="M60" s="48"/>
      <c r="N60" s="48"/>
      <c r="O60" s="48"/>
      <c r="P60" s="48"/>
      <c r="Q60" s="56"/>
      <c r="R60" s="48"/>
      <c r="S60" s="48">
        <v>1</v>
      </c>
      <c r="T60" s="48"/>
      <c r="U60" s="48"/>
      <c r="V60" s="12">
        <v>250</v>
      </c>
    </row>
    <row r="61" spans="1:23" ht="47.25" x14ac:dyDescent="0.25">
      <c r="A61" s="46">
        <v>53</v>
      </c>
      <c r="B61" s="11" t="s">
        <v>110</v>
      </c>
      <c r="C61" s="8" t="s">
        <v>111</v>
      </c>
      <c r="D61" s="57">
        <v>6358</v>
      </c>
      <c r="E61" s="48" t="s">
        <v>29</v>
      </c>
      <c r="F61" s="47" t="s">
        <v>30</v>
      </c>
      <c r="G61" s="49">
        <v>249989.12</v>
      </c>
      <c r="H61" s="50">
        <v>250000</v>
      </c>
      <c r="I61" s="55">
        <v>247499.53</v>
      </c>
      <c r="J61" s="55"/>
      <c r="K61" s="48" t="s">
        <v>31</v>
      </c>
      <c r="L61" s="47"/>
      <c r="M61" s="48"/>
      <c r="N61" s="48"/>
      <c r="O61" s="48"/>
      <c r="P61" s="48"/>
      <c r="Q61" s="56"/>
      <c r="R61" s="48"/>
      <c r="S61" s="48"/>
      <c r="T61" s="48"/>
      <c r="U61" s="48">
        <v>1</v>
      </c>
      <c r="V61" s="12">
        <v>300</v>
      </c>
    </row>
    <row r="62" spans="1:23" ht="47.25" x14ac:dyDescent="0.25">
      <c r="A62" s="46">
        <v>54</v>
      </c>
      <c r="B62" s="11" t="s">
        <v>112</v>
      </c>
      <c r="C62" s="8" t="s">
        <v>111</v>
      </c>
      <c r="D62" s="48">
        <v>6358</v>
      </c>
      <c r="E62" s="48" t="s">
        <v>29</v>
      </c>
      <c r="F62" s="47" t="s">
        <v>30</v>
      </c>
      <c r="G62" s="49">
        <v>249999.49</v>
      </c>
      <c r="H62" s="50">
        <v>250000</v>
      </c>
      <c r="I62" s="53">
        <v>247524.24</v>
      </c>
      <c r="K62" s="48" t="s">
        <v>38</v>
      </c>
      <c r="M62" s="47"/>
      <c r="N62" s="47"/>
      <c r="O62" s="47"/>
      <c r="P62" s="47"/>
      <c r="Q62" s="56"/>
      <c r="R62" s="48"/>
      <c r="S62" s="48"/>
      <c r="T62" s="48"/>
      <c r="U62" s="48">
        <v>1</v>
      </c>
      <c r="V62" s="12">
        <v>250</v>
      </c>
    </row>
    <row r="63" spans="1:23" ht="31.5" x14ac:dyDescent="0.25">
      <c r="A63" s="46">
        <v>55</v>
      </c>
      <c r="B63" s="11" t="s">
        <v>113</v>
      </c>
      <c r="C63" s="8" t="s">
        <v>114</v>
      </c>
      <c r="D63" s="48">
        <v>6359</v>
      </c>
      <c r="E63" s="48" t="s">
        <v>29</v>
      </c>
      <c r="F63" s="47" t="s">
        <v>30</v>
      </c>
      <c r="G63" s="49">
        <v>249997.92</v>
      </c>
      <c r="H63" s="50">
        <v>250000</v>
      </c>
      <c r="I63" s="55">
        <v>247107.3</v>
      </c>
      <c r="J63" s="55"/>
      <c r="K63" s="48" t="s">
        <v>31</v>
      </c>
      <c r="M63" s="47"/>
      <c r="N63" s="47"/>
      <c r="O63" s="47"/>
      <c r="P63" s="47"/>
      <c r="Q63" s="56"/>
      <c r="R63" s="48"/>
      <c r="S63" s="48"/>
      <c r="T63" s="48"/>
      <c r="U63" s="48">
        <v>1</v>
      </c>
      <c r="V63" s="12">
        <v>300</v>
      </c>
    </row>
    <row r="64" spans="1:23" ht="47.25" x14ac:dyDescent="0.25">
      <c r="A64" s="46">
        <v>56</v>
      </c>
      <c r="B64" s="11" t="s">
        <v>190</v>
      </c>
      <c r="C64" s="8" t="s">
        <v>114</v>
      </c>
      <c r="D64" s="48">
        <v>6359</v>
      </c>
      <c r="E64" s="48" t="s">
        <v>29</v>
      </c>
      <c r="F64" s="47" t="s">
        <v>30</v>
      </c>
      <c r="G64" s="49">
        <v>249996.94</v>
      </c>
      <c r="H64" s="50">
        <v>250000</v>
      </c>
      <c r="I64" s="55"/>
      <c r="J64" s="55"/>
      <c r="K64" s="48" t="s">
        <v>31</v>
      </c>
      <c r="M64" s="47"/>
      <c r="N64" s="47"/>
      <c r="O64" s="47"/>
      <c r="P64" s="47"/>
      <c r="Q64" s="56"/>
      <c r="R64" s="48"/>
      <c r="S64" s="48">
        <v>1</v>
      </c>
      <c r="T64" s="48"/>
      <c r="U64" s="48"/>
      <c r="V64" s="12">
        <v>1000</v>
      </c>
    </row>
    <row r="65" spans="1:22" ht="47.25" x14ac:dyDescent="0.25">
      <c r="A65" s="46">
        <v>57</v>
      </c>
      <c r="B65" s="11" t="s">
        <v>115</v>
      </c>
      <c r="C65" s="8" t="s">
        <v>116</v>
      </c>
      <c r="D65" s="48">
        <v>6360</v>
      </c>
      <c r="E65" s="48" t="s">
        <v>46</v>
      </c>
      <c r="F65" s="47" t="s">
        <v>30</v>
      </c>
      <c r="G65" s="49">
        <v>249914.51</v>
      </c>
      <c r="H65" s="50">
        <v>250000</v>
      </c>
      <c r="I65" s="55">
        <v>247439.26</v>
      </c>
      <c r="J65" s="55"/>
      <c r="K65" s="48" t="s">
        <v>31</v>
      </c>
      <c r="L65" s="47"/>
      <c r="M65" s="47"/>
      <c r="N65" s="47"/>
      <c r="O65" s="47"/>
      <c r="P65" s="47"/>
      <c r="Q65" s="56"/>
      <c r="R65" s="48"/>
      <c r="S65" s="48"/>
      <c r="T65" s="48"/>
      <c r="U65" s="48">
        <v>1</v>
      </c>
      <c r="V65" s="12">
        <v>175</v>
      </c>
    </row>
    <row r="66" spans="1:22" ht="31.5" x14ac:dyDescent="0.25">
      <c r="A66" s="46">
        <v>58</v>
      </c>
      <c r="B66" s="11" t="s">
        <v>117</v>
      </c>
      <c r="C66" s="8" t="s">
        <v>116</v>
      </c>
      <c r="D66" s="48">
        <v>6360</v>
      </c>
      <c r="E66" s="48" t="s">
        <v>29</v>
      </c>
      <c r="F66" s="47" t="s">
        <v>30</v>
      </c>
      <c r="G66" s="49">
        <v>249998.25</v>
      </c>
      <c r="H66" s="50">
        <v>250000</v>
      </c>
      <c r="I66" s="55">
        <v>247523</v>
      </c>
      <c r="J66" s="55"/>
      <c r="K66" s="48" t="s">
        <v>38</v>
      </c>
      <c r="L66" s="47"/>
      <c r="M66" s="48"/>
      <c r="N66" s="48"/>
      <c r="O66" s="48"/>
      <c r="P66" s="48"/>
      <c r="Q66" s="56"/>
      <c r="R66" s="48"/>
      <c r="S66" s="48"/>
      <c r="T66" s="48"/>
      <c r="U66" s="48">
        <v>1</v>
      </c>
      <c r="V66" s="12">
        <v>125</v>
      </c>
    </row>
    <row r="67" spans="1:22" ht="47.25" x14ac:dyDescent="0.25">
      <c r="A67" s="46">
        <v>59</v>
      </c>
      <c r="B67" s="11" t="s">
        <v>118</v>
      </c>
      <c r="C67" s="8" t="s">
        <v>119</v>
      </c>
      <c r="D67" s="48">
        <v>6361</v>
      </c>
      <c r="E67" s="48" t="s">
        <v>29</v>
      </c>
      <c r="F67" s="47" t="s">
        <v>30</v>
      </c>
      <c r="G67" s="49">
        <v>249996.39</v>
      </c>
      <c r="H67" s="50">
        <v>250000</v>
      </c>
      <c r="I67" s="55">
        <v>247521.14</v>
      </c>
      <c r="J67" s="55"/>
      <c r="K67" s="48" t="s">
        <v>31</v>
      </c>
      <c r="L67" s="47"/>
      <c r="M67" s="48"/>
      <c r="N67" s="48"/>
      <c r="O67" s="48"/>
      <c r="P67" s="48"/>
      <c r="Q67" s="56"/>
      <c r="R67" s="48"/>
      <c r="S67" s="48"/>
      <c r="T67" s="48"/>
      <c r="U67" s="48">
        <v>1</v>
      </c>
      <c r="V67" s="12">
        <v>350</v>
      </c>
    </row>
    <row r="68" spans="1:22" ht="47.25" x14ac:dyDescent="0.25">
      <c r="A68" s="46">
        <v>60</v>
      </c>
      <c r="B68" s="11" t="s">
        <v>120</v>
      </c>
      <c r="C68" s="8" t="s">
        <v>119</v>
      </c>
      <c r="D68" s="48">
        <v>6361</v>
      </c>
      <c r="E68" s="48" t="s">
        <v>29</v>
      </c>
      <c r="F68" s="47" t="s">
        <v>30</v>
      </c>
      <c r="G68" s="49">
        <v>249999.71</v>
      </c>
      <c r="H68" s="50">
        <v>250000</v>
      </c>
      <c r="I68" s="55">
        <v>247524.46</v>
      </c>
      <c r="J68" s="55"/>
      <c r="K68" s="48" t="s">
        <v>38</v>
      </c>
      <c r="L68" s="47"/>
      <c r="M68" s="47"/>
      <c r="N68" s="47"/>
      <c r="O68" s="47"/>
      <c r="P68" s="47"/>
      <c r="Q68" s="56"/>
      <c r="R68" s="48"/>
      <c r="S68" s="48"/>
      <c r="T68" s="48"/>
      <c r="U68" s="48">
        <v>1</v>
      </c>
      <c r="V68" s="12">
        <v>50</v>
      </c>
    </row>
    <row r="69" spans="1:22" ht="47.25" x14ac:dyDescent="0.25">
      <c r="A69" s="46">
        <v>61</v>
      </c>
      <c r="B69" s="11" t="s">
        <v>121</v>
      </c>
      <c r="C69" s="8" t="s">
        <v>122</v>
      </c>
      <c r="D69" s="48">
        <v>6362</v>
      </c>
      <c r="E69" s="48" t="s">
        <v>29</v>
      </c>
      <c r="F69" s="47" t="s">
        <v>30</v>
      </c>
      <c r="G69" s="49">
        <v>249998.25</v>
      </c>
      <c r="H69" s="50">
        <v>250000</v>
      </c>
      <c r="I69" s="55"/>
      <c r="J69" s="55"/>
      <c r="K69" s="48" t="s">
        <v>31</v>
      </c>
      <c r="L69" s="47"/>
      <c r="M69" s="48"/>
      <c r="N69" s="48"/>
      <c r="O69" s="48"/>
      <c r="P69" s="48"/>
      <c r="Q69" s="56"/>
      <c r="R69" s="48"/>
      <c r="S69" s="48"/>
      <c r="T69" s="48"/>
      <c r="U69" s="48">
        <v>1</v>
      </c>
      <c r="V69" s="12">
        <v>125</v>
      </c>
    </row>
    <row r="70" spans="1:22" ht="47.25" x14ac:dyDescent="0.25">
      <c r="A70" s="46">
        <v>62</v>
      </c>
      <c r="B70" s="11" t="s">
        <v>123</v>
      </c>
      <c r="C70" s="8" t="s">
        <v>122</v>
      </c>
      <c r="D70" s="48">
        <v>6362</v>
      </c>
      <c r="E70" s="48" t="s">
        <v>29</v>
      </c>
      <c r="F70" s="47" t="s">
        <v>30</v>
      </c>
      <c r="G70" s="49">
        <v>249992.94</v>
      </c>
      <c r="H70" s="50">
        <v>250000</v>
      </c>
      <c r="I70" s="55">
        <v>247517.69</v>
      </c>
      <c r="J70" s="55"/>
      <c r="K70" s="48" t="s">
        <v>38</v>
      </c>
      <c r="L70" s="47"/>
      <c r="M70" s="47"/>
      <c r="N70" s="47"/>
      <c r="O70" s="47"/>
      <c r="P70" s="47"/>
      <c r="Q70" s="56"/>
      <c r="R70" s="48"/>
      <c r="S70" s="48"/>
      <c r="T70" s="48"/>
      <c r="U70" s="48">
        <v>1</v>
      </c>
      <c r="V70" s="12">
        <v>300</v>
      </c>
    </row>
    <row r="71" spans="1:22" ht="47.25" x14ac:dyDescent="0.25">
      <c r="A71" s="46">
        <v>63</v>
      </c>
      <c r="B71" s="11" t="s">
        <v>192</v>
      </c>
      <c r="C71" s="8" t="s">
        <v>124</v>
      </c>
      <c r="D71" s="48">
        <v>6363</v>
      </c>
      <c r="E71" s="48" t="s">
        <v>29</v>
      </c>
      <c r="F71" s="47" t="s">
        <v>30</v>
      </c>
      <c r="G71" s="49">
        <v>249675.79</v>
      </c>
      <c r="H71" s="50">
        <v>250000</v>
      </c>
      <c r="I71" s="55">
        <v>247200.54</v>
      </c>
      <c r="J71" s="55"/>
      <c r="K71" s="48" t="s">
        <v>31</v>
      </c>
      <c r="L71" s="47"/>
      <c r="M71" s="47"/>
      <c r="N71" s="48"/>
      <c r="O71" s="48"/>
      <c r="P71" s="48"/>
      <c r="Q71" s="56"/>
      <c r="R71" s="48"/>
      <c r="S71" s="48"/>
      <c r="T71" s="48"/>
      <c r="U71" s="48">
        <v>1</v>
      </c>
      <c r="V71" s="12">
        <v>1300</v>
      </c>
    </row>
    <row r="72" spans="1:22" ht="47.25" x14ac:dyDescent="0.25">
      <c r="A72" s="46">
        <v>64</v>
      </c>
      <c r="B72" s="11" t="s">
        <v>125</v>
      </c>
      <c r="C72" s="8" t="s">
        <v>124</v>
      </c>
      <c r="D72" s="48">
        <v>6363</v>
      </c>
      <c r="E72" s="48" t="s">
        <v>29</v>
      </c>
      <c r="F72" s="47" t="s">
        <v>30</v>
      </c>
      <c r="G72" s="49">
        <v>249998.95</v>
      </c>
      <c r="H72" s="50">
        <v>250000</v>
      </c>
      <c r="I72" s="87">
        <v>247523.7</v>
      </c>
      <c r="J72" s="55"/>
      <c r="K72" s="48" t="s">
        <v>38</v>
      </c>
      <c r="L72" s="47"/>
      <c r="M72" s="47"/>
      <c r="N72" s="47"/>
      <c r="O72" s="47"/>
      <c r="P72" s="47"/>
      <c r="Q72" s="56"/>
      <c r="R72" s="48"/>
      <c r="S72" s="48"/>
      <c r="T72" s="48"/>
      <c r="U72" s="48">
        <v>1</v>
      </c>
      <c r="V72" s="12">
        <v>900</v>
      </c>
    </row>
    <row r="73" spans="1:22" ht="78.75" x14ac:dyDescent="0.25">
      <c r="A73" s="46">
        <v>65</v>
      </c>
      <c r="B73" s="11" t="s">
        <v>126</v>
      </c>
      <c r="C73" s="15" t="s">
        <v>127</v>
      </c>
      <c r="D73" s="48">
        <v>6364</v>
      </c>
      <c r="E73" s="48" t="s">
        <v>29</v>
      </c>
      <c r="F73" s="47" t="s">
        <v>30</v>
      </c>
      <c r="G73" s="49">
        <v>249968.06</v>
      </c>
      <c r="H73" s="50">
        <v>250000</v>
      </c>
      <c r="I73" s="87">
        <v>243027.5</v>
      </c>
      <c r="J73" s="55"/>
      <c r="K73" s="48" t="s">
        <v>31</v>
      </c>
      <c r="L73" s="47"/>
      <c r="M73" s="47"/>
      <c r="N73" s="48"/>
      <c r="O73" s="48"/>
      <c r="P73" s="48"/>
      <c r="Q73" s="56"/>
      <c r="R73" s="48"/>
      <c r="S73" s="48"/>
      <c r="T73" s="48"/>
      <c r="U73" s="48">
        <v>1</v>
      </c>
      <c r="V73" s="12">
        <v>900</v>
      </c>
    </row>
    <row r="74" spans="1:22" ht="78.75" x14ac:dyDescent="0.25">
      <c r="A74" s="46">
        <v>66</v>
      </c>
      <c r="B74" s="11" t="s">
        <v>128</v>
      </c>
      <c r="C74" s="15" t="s">
        <v>127</v>
      </c>
      <c r="D74" s="48">
        <v>6564</v>
      </c>
      <c r="E74" s="48" t="s">
        <v>29</v>
      </c>
      <c r="F74" s="47" t="s">
        <v>30</v>
      </c>
      <c r="G74" s="49">
        <v>249999.81</v>
      </c>
      <c r="H74" s="50">
        <v>250000</v>
      </c>
      <c r="I74" s="55">
        <v>247524.56</v>
      </c>
      <c r="J74" s="55"/>
      <c r="K74" s="48" t="s">
        <v>38</v>
      </c>
      <c r="L74" s="47"/>
      <c r="M74" s="48"/>
      <c r="N74" s="48"/>
      <c r="O74" s="48"/>
      <c r="P74" s="48"/>
      <c r="Q74" s="56"/>
      <c r="R74" s="48"/>
      <c r="S74" s="48"/>
      <c r="T74" s="48"/>
      <c r="U74" s="48">
        <v>1</v>
      </c>
      <c r="V74" s="12">
        <v>500</v>
      </c>
    </row>
    <row r="75" spans="1:22" ht="31.5" x14ac:dyDescent="0.25">
      <c r="A75" s="46">
        <v>67</v>
      </c>
      <c r="B75" s="11" t="s">
        <v>191</v>
      </c>
      <c r="C75" s="8" t="s">
        <v>129</v>
      </c>
      <c r="D75" s="48">
        <v>6565</v>
      </c>
      <c r="E75" s="48" t="s">
        <v>29</v>
      </c>
      <c r="F75" s="47" t="s">
        <v>30</v>
      </c>
      <c r="G75" s="49">
        <v>249800.84</v>
      </c>
      <c r="H75" s="50">
        <v>250000</v>
      </c>
      <c r="I75" s="55"/>
      <c r="J75" s="55"/>
      <c r="K75" s="48" t="s">
        <v>31</v>
      </c>
      <c r="L75" s="47"/>
      <c r="M75" s="48"/>
      <c r="N75" s="48"/>
      <c r="O75" s="48"/>
      <c r="P75" s="48"/>
      <c r="Q75" s="56"/>
      <c r="R75" s="48"/>
      <c r="S75" s="48"/>
      <c r="T75" s="48"/>
      <c r="U75" s="48">
        <v>1</v>
      </c>
      <c r="V75" s="12">
        <v>300</v>
      </c>
    </row>
    <row r="76" spans="1:22" ht="31.5" x14ac:dyDescent="0.25">
      <c r="A76" s="46">
        <v>68</v>
      </c>
      <c r="B76" s="11" t="s">
        <v>130</v>
      </c>
      <c r="C76" s="8" t="s">
        <v>129</v>
      </c>
      <c r="D76" s="48">
        <v>6565</v>
      </c>
      <c r="E76" s="48" t="s">
        <v>29</v>
      </c>
      <c r="F76" s="47" t="s">
        <v>30</v>
      </c>
      <c r="G76" s="49">
        <v>249998.95</v>
      </c>
      <c r="H76" s="50">
        <v>250000</v>
      </c>
      <c r="I76" s="87">
        <v>247524.75</v>
      </c>
      <c r="J76" s="87">
        <v>247524.75</v>
      </c>
      <c r="K76" s="48" t="s">
        <v>38</v>
      </c>
      <c r="L76" s="47"/>
      <c r="M76" s="47"/>
      <c r="N76" s="48"/>
      <c r="O76" s="48"/>
      <c r="P76" s="48"/>
      <c r="Q76" s="56"/>
      <c r="R76" s="48"/>
      <c r="S76" s="48">
        <v>1</v>
      </c>
      <c r="T76" s="48"/>
      <c r="U76" s="48"/>
      <c r="V76" s="12">
        <v>150</v>
      </c>
    </row>
    <row r="77" spans="1:22" ht="63" x14ac:dyDescent="0.25">
      <c r="A77" s="46">
        <v>69</v>
      </c>
      <c r="B77" s="11" t="s">
        <v>131</v>
      </c>
      <c r="C77" s="8" t="s">
        <v>132</v>
      </c>
      <c r="D77" s="48">
        <v>6566</v>
      </c>
      <c r="E77" s="48" t="s">
        <v>29</v>
      </c>
      <c r="F77" s="47" t="s">
        <v>30</v>
      </c>
      <c r="G77" s="49">
        <v>249968.06</v>
      </c>
      <c r="H77" s="50">
        <v>250000</v>
      </c>
      <c r="I77" s="55">
        <v>247487.21</v>
      </c>
      <c r="J77" s="55"/>
      <c r="K77" s="48" t="s">
        <v>31</v>
      </c>
      <c r="L77" s="47"/>
      <c r="M77" s="48"/>
      <c r="N77" s="48"/>
      <c r="O77" s="48"/>
      <c r="P77" s="48"/>
      <c r="Q77" s="56"/>
      <c r="R77" s="48"/>
      <c r="S77" s="48"/>
      <c r="T77" s="48"/>
      <c r="U77" s="48">
        <v>1</v>
      </c>
      <c r="V77" s="12">
        <v>500</v>
      </c>
    </row>
    <row r="78" spans="1:22" ht="63" x14ac:dyDescent="0.25">
      <c r="A78" s="46">
        <v>70</v>
      </c>
      <c r="B78" s="11" t="s">
        <v>133</v>
      </c>
      <c r="C78" s="8" t="s">
        <v>132</v>
      </c>
      <c r="D78" s="48">
        <v>6566</v>
      </c>
      <c r="E78" s="48" t="s">
        <v>29</v>
      </c>
      <c r="F78" s="47" t="s">
        <v>30</v>
      </c>
      <c r="G78" s="49">
        <v>249998.95</v>
      </c>
      <c r="H78" s="50">
        <v>250000</v>
      </c>
      <c r="I78" s="87">
        <v>247523.7</v>
      </c>
      <c r="J78" s="87">
        <v>247523.7</v>
      </c>
      <c r="K78" s="48" t="s">
        <v>38</v>
      </c>
      <c r="L78" s="47"/>
      <c r="M78" s="48"/>
      <c r="N78" s="48"/>
      <c r="O78" s="48"/>
      <c r="P78" s="48"/>
      <c r="Q78" s="56"/>
      <c r="R78" s="48"/>
      <c r="S78" s="48"/>
      <c r="T78" s="48"/>
      <c r="U78" s="48">
        <v>1</v>
      </c>
      <c r="V78" s="12">
        <v>300</v>
      </c>
    </row>
    <row r="79" spans="1:22" ht="47.25" x14ac:dyDescent="0.25">
      <c r="A79" s="46">
        <v>71</v>
      </c>
      <c r="B79" s="11" t="s">
        <v>134</v>
      </c>
      <c r="C79" s="15" t="s">
        <v>135</v>
      </c>
      <c r="D79" s="48">
        <v>6567</v>
      </c>
      <c r="E79" s="48" t="s">
        <v>29</v>
      </c>
      <c r="F79" s="47" t="s">
        <v>30</v>
      </c>
      <c r="G79" s="49">
        <v>249976.04</v>
      </c>
      <c r="H79" s="50">
        <v>250000</v>
      </c>
      <c r="I79" s="55">
        <v>247500.79</v>
      </c>
      <c r="J79" s="55"/>
      <c r="K79" s="48" t="s">
        <v>38</v>
      </c>
      <c r="L79" s="47"/>
      <c r="M79" s="47"/>
      <c r="N79" s="47"/>
      <c r="O79" s="47"/>
      <c r="P79" s="47"/>
      <c r="Q79" s="52"/>
      <c r="R79" s="47"/>
      <c r="S79" s="47"/>
      <c r="T79" s="47"/>
      <c r="U79" s="47">
        <v>1</v>
      </c>
      <c r="V79" s="12">
        <v>100</v>
      </c>
    </row>
    <row r="80" spans="1:22" ht="47.25" x14ac:dyDescent="0.25">
      <c r="A80" s="46">
        <v>72</v>
      </c>
      <c r="B80" s="11" t="s">
        <v>136</v>
      </c>
      <c r="C80" s="15" t="s">
        <v>135</v>
      </c>
      <c r="D80" s="48">
        <v>6567</v>
      </c>
      <c r="E80" s="48" t="s">
        <v>29</v>
      </c>
      <c r="F80" s="47" t="s">
        <v>30</v>
      </c>
      <c r="G80" s="49">
        <v>249984.45</v>
      </c>
      <c r="H80" s="50">
        <v>250000</v>
      </c>
      <c r="I80" s="55">
        <v>247500.79</v>
      </c>
      <c r="J80" s="55"/>
      <c r="K80" s="48" t="s">
        <v>38</v>
      </c>
      <c r="L80" s="47"/>
      <c r="M80" s="48"/>
      <c r="N80" s="48"/>
      <c r="O80" s="48"/>
      <c r="P80" s="48"/>
      <c r="Q80" s="56"/>
      <c r="R80" s="48"/>
      <c r="S80" s="48"/>
      <c r="T80" s="48"/>
      <c r="U80" s="48">
        <v>1</v>
      </c>
      <c r="V80" s="12">
        <v>400</v>
      </c>
    </row>
    <row r="81" spans="1:22" ht="31.5" x14ac:dyDescent="0.25">
      <c r="A81" s="46">
        <v>73</v>
      </c>
      <c r="B81" s="11" t="s">
        <v>137</v>
      </c>
      <c r="C81" s="15" t="s">
        <v>138</v>
      </c>
      <c r="D81" s="48">
        <v>6568</v>
      </c>
      <c r="E81" s="48" t="s">
        <v>29</v>
      </c>
      <c r="F81" s="47" t="s">
        <v>30</v>
      </c>
      <c r="G81" s="49">
        <v>249984.45</v>
      </c>
      <c r="H81" s="50">
        <v>250000</v>
      </c>
      <c r="I81" s="87">
        <v>247509.2</v>
      </c>
      <c r="J81" s="87">
        <v>247509.2</v>
      </c>
      <c r="K81" s="48" t="s">
        <v>31</v>
      </c>
      <c r="L81" s="47"/>
      <c r="M81" s="48"/>
      <c r="N81" s="48"/>
      <c r="O81" s="48"/>
      <c r="P81" s="48"/>
      <c r="Q81" s="56"/>
      <c r="R81" s="48"/>
      <c r="S81" s="48"/>
      <c r="T81" s="48"/>
      <c r="U81" s="48">
        <v>1</v>
      </c>
      <c r="V81" s="12">
        <v>250</v>
      </c>
    </row>
    <row r="82" spans="1:22" ht="47.25" x14ac:dyDescent="0.25">
      <c r="A82" s="46">
        <v>74</v>
      </c>
      <c r="B82" s="11" t="s">
        <v>139</v>
      </c>
      <c r="C82" s="15" t="s">
        <v>138</v>
      </c>
      <c r="D82" s="48">
        <v>6568</v>
      </c>
      <c r="E82" s="48" t="s">
        <v>29</v>
      </c>
      <c r="F82" s="47" t="s">
        <v>30</v>
      </c>
      <c r="G82" s="49">
        <v>249998.25</v>
      </c>
      <c r="H82" s="50">
        <v>250000</v>
      </c>
      <c r="I82" s="55">
        <v>247523</v>
      </c>
      <c r="J82" s="55"/>
      <c r="K82" s="48" t="s">
        <v>38</v>
      </c>
      <c r="L82" s="47"/>
      <c r="M82" s="48"/>
      <c r="N82" s="48"/>
      <c r="O82" s="48"/>
      <c r="P82" s="48"/>
      <c r="Q82" s="56"/>
      <c r="R82" s="48"/>
      <c r="S82" s="48"/>
      <c r="T82" s="48"/>
      <c r="U82" s="48">
        <v>1</v>
      </c>
      <c r="V82" s="12">
        <v>250</v>
      </c>
    </row>
    <row r="83" spans="1:22" ht="63" x14ac:dyDescent="0.25">
      <c r="A83" s="46">
        <v>75</v>
      </c>
      <c r="B83" s="11" t="s">
        <v>140</v>
      </c>
      <c r="C83" s="8" t="s">
        <v>141</v>
      </c>
      <c r="D83" s="48">
        <v>6569</v>
      </c>
      <c r="E83" s="48" t="s">
        <v>29</v>
      </c>
      <c r="F83" s="47" t="s">
        <v>30</v>
      </c>
      <c r="G83" s="49">
        <v>249999.71</v>
      </c>
      <c r="H83" s="50">
        <v>250000</v>
      </c>
      <c r="I83" s="55">
        <v>247524.46</v>
      </c>
      <c r="J83" s="55"/>
      <c r="K83" s="48" t="s">
        <v>31</v>
      </c>
      <c r="L83" s="47"/>
      <c r="M83" s="48"/>
      <c r="N83" s="48"/>
      <c r="O83" s="48"/>
      <c r="P83" s="48"/>
      <c r="Q83" s="56"/>
      <c r="R83" s="48"/>
      <c r="S83" s="48"/>
      <c r="T83" s="48"/>
      <c r="U83" s="48">
        <v>1</v>
      </c>
      <c r="V83" s="12">
        <v>90</v>
      </c>
    </row>
    <row r="84" spans="1:22" ht="63" x14ac:dyDescent="0.25">
      <c r="A84" s="46">
        <v>76</v>
      </c>
      <c r="B84" s="11" t="s">
        <v>142</v>
      </c>
      <c r="C84" s="8" t="s">
        <v>141</v>
      </c>
      <c r="D84" s="48">
        <v>6569</v>
      </c>
      <c r="E84" s="48" t="s">
        <v>29</v>
      </c>
      <c r="F84" s="47" t="s">
        <v>30</v>
      </c>
      <c r="G84" s="49">
        <v>249999.81</v>
      </c>
      <c r="H84" s="50">
        <v>250000</v>
      </c>
      <c r="I84" s="55">
        <v>247524.56</v>
      </c>
      <c r="J84" s="55"/>
      <c r="K84" s="48" t="s">
        <v>31</v>
      </c>
      <c r="M84" s="47"/>
      <c r="N84" s="47"/>
      <c r="O84" s="47"/>
      <c r="P84" s="47"/>
      <c r="Q84" s="56"/>
      <c r="R84" s="48"/>
      <c r="S84" s="48"/>
      <c r="T84" s="48"/>
      <c r="U84" s="48">
        <v>1</v>
      </c>
      <c r="V84" s="12">
        <v>70</v>
      </c>
    </row>
    <row r="85" spans="1:22" ht="31.5" x14ac:dyDescent="0.25">
      <c r="A85" s="46">
        <v>77</v>
      </c>
      <c r="B85" s="11" t="s">
        <v>193</v>
      </c>
      <c r="C85" s="8" t="s">
        <v>143</v>
      </c>
      <c r="D85" s="48">
        <v>6570</v>
      </c>
      <c r="E85" s="48" t="s">
        <v>29</v>
      </c>
      <c r="F85" s="47" t="s">
        <v>30</v>
      </c>
      <c r="G85" s="49">
        <v>249970.3</v>
      </c>
      <c r="H85" s="50">
        <v>250000</v>
      </c>
      <c r="I85" s="55"/>
      <c r="J85" s="55"/>
      <c r="K85" s="48" t="s">
        <v>31</v>
      </c>
      <c r="M85" s="47"/>
      <c r="N85" s="47"/>
      <c r="O85" s="47"/>
      <c r="P85" s="47"/>
      <c r="Q85" s="56"/>
      <c r="R85" s="48"/>
      <c r="S85" s="48"/>
      <c r="T85" s="48"/>
      <c r="U85" s="48">
        <v>1</v>
      </c>
      <c r="V85" s="12">
        <v>650</v>
      </c>
    </row>
    <row r="86" spans="1:22" ht="31.5" x14ac:dyDescent="0.25">
      <c r="A86" s="46">
        <v>78</v>
      </c>
      <c r="B86" s="11" t="s">
        <v>144</v>
      </c>
      <c r="C86" s="8" t="s">
        <v>143</v>
      </c>
      <c r="D86" s="48">
        <v>6570</v>
      </c>
      <c r="E86" s="48" t="s">
        <v>29</v>
      </c>
      <c r="F86" s="47" t="s">
        <v>30</v>
      </c>
      <c r="G86" s="49">
        <v>249963.11</v>
      </c>
      <c r="H86" s="50">
        <v>250000</v>
      </c>
      <c r="I86" s="87">
        <v>247487.26</v>
      </c>
      <c r="J86" s="87">
        <v>247487.26</v>
      </c>
      <c r="K86" s="48" t="s">
        <v>31</v>
      </c>
      <c r="L86" s="47"/>
      <c r="M86" s="47"/>
      <c r="N86" s="48"/>
      <c r="O86" s="48"/>
      <c r="P86" s="48"/>
      <c r="Q86" s="56"/>
      <c r="R86" s="48"/>
      <c r="S86" s="48">
        <v>1</v>
      </c>
      <c r="T86" s="48"/>
      <c r="U86" s="48"/>
      <c r="V86" s="12">
        <v>650</v>
      </c>
    </row>
    <row r="87" spans="1:22" ht="31.5" x14ac:dyDescent="0.25">
      <c r="A87" s="46">
        <v>79</v>
      </c>
      <c r="B87" s="11" t="s">
        <v>131</v>
      </c>
      <c r="C87" s="8" t="s">
        <v>145</v>
      </c>
      <c r="D87" s="48">
        <v>6571</v>
      </c>
      <c r="E87" s="48" t="s">
        <v>29</v>
      </c>
      <c r="F87" s="47" t="s">
        <v>30</v>
      </c>
      <c r="G87" s="49">
        <v>249998.69</v>
      </c>
      <c r="H87" s="50">
        <v>250000</v>
      </c>
      <c r="I87" s="55">
        <v>247523.44</v>
      </c>
      <c r="J87" s="55"/>
      <c r="K87" s="48" t="s">
        <v>31</v>
      </c>
      <c r="L87" s="47"/>
      <c r="M87" s="47"/>
      <c r="N87" s="47"/>
      <c r="O87" s="47"/>
      <c r="P87" s="47"/>
      <c r="Q87" s="56"/>
      <c r="R87" s="48"/>
      <c r="S87" s="48"/>
      <c r="T87" s="48"/>
      <c r="U87" s="48">
        <v>1</v>
      </c>
      <c r="V87" s="12">
        <v>465</v>
      </c>
    </row>
    <row r="88" spans="1:22" ht="47.25" x14ac:dyDescent="0.25">
      <c r="A88" s="46">
        <v>80</v>
      </c>
      <c r="B88" s="11" t="s">
        <v>146</v>
      </c>
      <c r="C88" s="8" t="s">
        <v>145</v>
      </c>
      <c r="D88" s="48">
        <v>6571</v>
      </c>
      <c r="E88" s="48" t="s">
        <v>29</v>
      </c>
      <c r="F88" s="47" t="s">
        <v>30</v>
      </c>
      <c r="G88" s="49">
        <v>249995.58</v>
      </c>
      <c r="H88" s="50">
        <v>250000</v>
      </c>
      <c r="I88" s="89">
        <v>247476.1</v>
      </c>
      <c r="J88" s="89">
        <v>247476.1</v>
      </c>
      <c r="K88" s="48" t="s">
        <v>31</v>
      </c>
      <c r="L88" s="47"/>
      <c r="M88" s="48"/>
      <c r="N88" s="48"/>
      <c r="O88" s="48"/>
      <c r="P88" s="48"/>
      <c r="Q88" s="56"/>
      <c r="R88" s="48"/>
      <c r="S88" s="48"/>
      <c r="T88" s="48"/>
      <c r="U88" s="48">
        <v>1</v>
      </c>
      <c r="V88" s="12">
        <v>465</v>
      </c>
    </row>
    <row r="89" spans="1:22" ht="88.5" customHeight="1" x14ac:dyDescent="0.25">
      <c r="A89" s="46">
        <v>81</v>
      </c>
      <c r="B89" s="11" t="s">
        <v>147</v>
      </c>
      <c r="C89" s="8" t="s">
        <v>148</v>
      </c>
      <c r="D89" s="48">
        <v>6572</v>
      </c>
      <c r="E89" s="48" t="s">
        <v>29</v>
      </c>
      <c r="F89" s="47" t="s">
        <v>30</v>
      </c>
      <c r="G89" s="49">
        <v>249999.99</v>
      </c>
      <c r="H89" s="50">
        <v>250000</v>
      </c>
      <c r="I89" s="55">
        <v>247524.74</v>
      </c>
      <c r="J89" s="55"/>
      <c r="K89" s="48" t="s">
        <v>31</v>
      </c>
      <c r="L89" s="47"/>
      <c r="M89" s="47"/>
      <c r="N89" s="47"/>
      <c r="O89" s="48"/>
      <c r="P89" s="48"/>
      <c r="Q89" s="56"/>
      <c r="R89" s="48"/>
      <c r="S89" s="48"/>
      <c r="T89" s="48"/>
      <c r="U89" s="48">
        <v>1</v>
      </c>
      <c r="V89" s="12">
        <v>300</v>
      </c>
    </row>
    <row r="90" spans="1:22" ht="78.75" x14ac:dyDescent="0.25">
      <c r="A90" s="46">
        <v>82</v>
      </c>
      <c r="B90" s="11" t="s">
        <v>149</v>
      </c>
      <c r="C90" s="8" t="s">
        <v>148</v>
      </c>
      <c r="D90" s="48">
        <v>6572</v>
      </c>
      <c r="E90" s="48" t="s">
        <v>29</v>
      </c>
      <c r="F90" s="47" t="s">
        <v>30</v>
      </c>
      <c r="G90" s="49">
        <v>249954.03</v>
      </c>
      <c r="H90" s="50">
        <v>250000</v>
      </c>
      <c r="I90" s="87">
        <v>246600.62</v>
      </c>
      <c r="J90" s="87">
        <v>246600.62</v>
      </c>
      <c r="K90" s="48" t="s">
        <v>31</v>
      </c>
      <c r="L90" s="47"/>
      <c r="M90" s="48"/>
      <c r="N90" s="48"/>
      <c r="O90" s="48"/>
      <c r="P90" s="48"/>
      <c r="Q90" s="56"/>
      <c r="R90" s="48"/>
      <c r="S90" s="48"/>
      <c r="T90" s="48"/>
      <c r="U90" s="48">
        <v>1</v>
      </c>
      <c r="V90" s="12">
        <v>350</v>
      </c>
    </row>
    <row r="91" spans="1:22" ht="31.5" x14ac:dyDescent="0.25">
      <c r="A91" s="46">
        <v>83</v>
      </c>
      <c r="B91" s="13" t="s">
        <v>150</v>
      </c>
      <c r="C91" s="8" t="s">
        <v>151</v>
      </c>
      <c r="D91" s="48">
        <v>6573</v>
      </c>
      <c r="E91" s="48" t="s">
        <v>29</v>
      </c>
      <c r="F91" s="47" t="s">
        <v>30</v>
      </c>
      <c r="G91" s="49">
        <v>249997.93</v>
      </c>
      <c r="H91" s="50">
        <v>250000</v>
      </c>
      <c r="I91" s="55">
        <v>247522.68</v>
      </c>
      <c r="J91" s="55"/>
      <c r="K91" s="48" t="s">
        <v>31</v>
      </c>
      <c r="L91" s="47"/>
      <c r="M91" s="48"/>
      <c r="N91" s="48"/>
      <c r="O91" s="48"/>
      <c r="P91" s="48"/>
      <c r="Q91" s="56"/>
      <c r="R91" s="48"/>
      <c r="S91" s="48"/>
      <c r="T91" s="48"/>
      <c r="U91" s="48">
        <v>1</v>
      </c>
      <c r="V91" s="12">
        <v>100</v>
      </c>
    </row>
    <row r="92" spans="1:22" ht="31.5" x14ac:dyDescent="0.25">
      <c r="A92" s="46">
        <v>84</v>
      </c>
      <c r="B92" s="13" t="s">
        <v>152</v>
      </c>
      <c r="C92" s="8" t="s">
        <v>151</v>
      </c>
      <c r="D92" s="48">
        <v>6573</v>
      </c>
      <c r="E92" s="48" t="s">
        <v>29</v>
      </c>
      <c r="F92" s="47" t="s">
        <v>30</v>
      </c>
      <c r="G92" s="49">
        <v>249995.16</v>
      </c>
      <c r="H92" s="50">
        <v>250000</v>
      </c>
      <c r="I92" s="87">
        <v>238034.12</v>
      </c>
      <c r="J92" s="87">
        <v>238034.12</v>
      </c>
      <c r="K92" s="48" t="s">
        <v>31</v>
      </c>
      <c r="L92" s="47"/>
      <c r="M92" s="48"/>
      <c r="N92" s="48"/>
      <c r="O92" s="48"/>
      <c r="P92" s="48"/>
      <c r="Q92" s="56"/>
      <c r="R92" s="48"/>
      <c r="S92" s="48"/>
      <c r="T92" s="48"/>
      <c r="U92" s="48">
        <v>1</v>
      </c>
      <c r="V92" s="12">
        <v>100</v>
      </c>
    </row>
    <row r="93" spans="1:22" ht="57" customHeight="1" x14ac:dyDescent="0.25">
      <c r="A93" s="46">
        <v>85</v>
      </c>
      <c r="B93" s="11" t="s">
        <v>153</v>
      </c>
      <c r="C93" s="8" t="s">
        <v>154</v>
      </c>
      <c r="D93" s="48">
        <v>6574</v>
      </c>
      <c r="E93" s="48" t="s">
        <v>46</v>
      </c>
      <c r="F93" s="47" t="s">
        <v>30</v>
      </c>
      <c r="G93" s="49">
        <v>249995.16</v>
      </c>
      <c r="H93" s="50">
        <v>250000</v>
      </c>
      <c r="I93" s="55">
        <v>247519.91</v>
      </c>
      <c r="J93" s="55"/>
      <c r="K93" s="48" t="s">
        <v>31</v>
      </c>
      <c r="L93" s="47"/>
      <c r="M93" s="48"/>
      <c r="N93" s="48"/>
      <c r="O93" s="48"/>
      <c r="P93" s="48"/>
      <c r="Q93" s="56"/>
      <c r="R93" s="48"/>
      <c r="S93" s="48"/>
      <c r="T93" s="48"/>
      <c r="U93" s="48">
        <v>1</v>
      </c>
      <c r="V93" s="12">
        <v>500</v>
      </c>
    </row>
    <row r="94" spans="1:22" ht="47.25" x14ac:dyDescent="0.25">
      <c r="A94" s="46">
        <v>86</v>
      </c>
      <c r="B94" s="11" t="s">
        <v>153</v>
      </c>
      <c r="C94" s="8" t="s">
        <v>154</v>
      </c>
      <c r="D94" s="48">
        <v>6574</v>
      </c>
      <c r="E94" s="48" t="s">
        <v>46</v>
      </c>
      <c r="F94" s="47" t="s">
        <v>30</v>
      </c>
      <c r="G94" s="49">
        <v>249995.16</v>
      </c>
      <c r="H94" s="50">
        <v>250000</v>
      </c>
      <c r="I94" s="55">
        <v>247519.91</v>
      </c>
      <c r="J94" s="55"/>
      <c r="K94" s="48" t="s">
        <v>31</v>
      </c>
      <c r="L94" s="47"/>
      <c r="M94" s="48"/>
      <c r="N94" s="48"/>
      <c r="O94" s="48"/>
      <c r="P94" s="48"/>
      <c r="Q94" s="56"/>
      <c r="R94" s="48"/>
      <c r="S94" s="48"/>
      <c r="T94" s="48"/>
      <c r="U94" s="48">
        <v>1</v>
      </c>
      <c r="V94" s="12">
        <v>500</v>
      </c>
    </row>
    <row r="95" spans="1:22" x14ac:dyDescent="0.25">
      <c r="A95" s="58"/>
      <c r="B95" s="59" t="s">
        <v>178</v>
      </c>
      <c r="C95" s="60"/>
      <c r="D95" s="60"/>
      <c r="E95" s="60"/>
      <c r="F95" s="60"/>
      <c r="G95" s="61">
        <f>SUM(G9:G94)</f>
        <v>21998654.983999994</v>
      </c>
      <c r="H95" s="62">
        <f>SUM(H9:H93)</f>
        <v>21750000</v>
      </c>
      <c r="I95" s="61">
        <f>SUM(I9:I94)</f>
        <v>19522554.800000004</v>
      </c>
      <c r="J95" s="61"/>
      <c r="K95" s="62"/>
      <c r="L95" s="60">
        <f t="shared" ref="L95:U95" si="0">SUM(L9:L94)</f>
        <v>0</v>
      </c>
      <c r="M95" s="60">
        <f t="shared" si="0"/>
        <v>0</v>
      </c>
      <c r="N95" s="60">
        <f t="shared" si="0"/>
        <v>0</v>
      </c>
      <c r="O95" s="60">
        <f t="shared" si="0"/>
        <v>0</v>
      </c>
      <c r="P95" s="60">
        <f t="shared" si="0"/>
        <v>0</v>
      </c>
      <c r="Q95" s="60">
        <f t="shared" si="0"/>
        <v>0</v>
      </c>
      <c r="R95" s="60">
        <f t="shared" si="0"/>
        <v>0</v>
      </c>
      <c r="S95" s="60">
        <f t="shared" si="0"/>
        <v>7</v>
      </c>
      <c r="T95" s="60">
        <f t="shared" si="0"/>
        <v>0</v>
      </c>
      <c r="U95" s="60">
        <f t="shared" si="0"/>
        <v>79</v>
      </c>
      <c r="V95" s="63">
        <f t="shared" ref="V95" si="1">SUM(V9:V93)</f>
        <v>37081</v>
      </c>
    </row>
    <row r="96" spans="1:22" x14ac:dyDescent="0.25">
      <c r="A96" s="58"/>
      <c r="B96" s="58"/>
      <c r="C96" s="64"/>
      <c r="D96" s="64"/>
      <c r="E96" s="64"/>
      <c r="F96" s="64"/>
      <c r="G96" s="65"/>
      <c r="H96" s="66"/>
      <c r="I96" s="65"/>
      <c r="J96" s="65"/>
      <c r="K96" s="64"/>
      <c r="L96" s="64"/>
      <c r="M96" s="64"/>
      <c r="N96" s="64"/>
      <c r="O96" s="64"/>
      <c r="P96" s="64"/>
      <c r="Q96" s="67"/>
      <c r="R96" s="64"/>
      <c r="S96" s="64"/>
      <c r="T96" s="64"/>
      <c r="U96" s="64"/>
    </row>
    <row r="97" spans="1:28" x14ac:dyDescent="0.25">
      <c r="A97" s="58"/>
      <c r="B97" s="58"/>
      <c r="C97" s="64"/>
      <c r="D97" s="64"/>
      <c r="E97" s="64"/>
      <c r="F97" s="64"/>
      <c r="G97" s="65"/>
      <c r="H97" s="66"/>
      <c r="I97" s="65"/>
      <c r="J97" s="65"/>
      <c r="K97" s="64"/>
      <c r="L97" s="64"/>
      <c r="M97" s="64"/>
      <c r="N97" s="64"/>
      <c r="O97" s="64"/>
      <c r="P97" s="64"/>
      <c r="Q97" s="67"/>
      <c r="R97" s="64"/>
      <c r="S97" s="64"/>
      <c r="T97" s="64"/>
      <c r="U97" s="64"/>
      <c r="V97" s="64"/>
    </row>
    <row r="98" spans="1:28" x14ac:dyDescent="0.25">
      <c r="A98" s="58"/>
      <c r="B98" s="58"/>
      <c r="C98" s="64"/>
      <c r="D98" s="64"/>
      <c r="E98" s="64"/>
      <c r="F98" s="64"/>
      <c r="G98" s="65"/>
      <c r="H98" s="66"/>
      <c r="I98" s="65"/>
      <c r="J98" s="65"/>
      <c r="K98" s="64"/>
      <c r="L98" s="64"/>
      <c r="M98" s="64"/>
      <c r="N98" s="64"/>
      <c r="O98" s="64"/>
      <c r="P98" s="64"/>
      <c r="Q98" s="67"/>
      <c r="R98" s="64"/>
      <c r="S98" s="64"/>
      <c r="T98" s="64"/>
      <c r="U98" s="64"/>
      <c r="V98" s="64"/>
    </row>
    <row r="99" spans="1:28" x14ac:dyDescent="0.25">
      <c r="A99" s="58"/>
      <c r="B99" s="58"/>
      <c r="C99" s="64"/>
      <c r="D99" s="64"/>
      <c r="E99" s="64"/>
      <c r="F99" s="64"/>
      <c r="G99" s="65"/>
      <c r="H99" s="66"/>
      <c r="I99" s="65"/>
      <c r="J99" s="65"/>
      <c r="K99" s="64"/>
      <c r="L99" s="64"/>
      <c r="M99" s="64"/>
      <c r="N99" s="64"/>
      <c r="O99" s="64"/>
      <c r="P99" s="64"/>
      <c r="Q99" s="67"/>
      <c r="R99" s="64"/>
      <c r="S99" s="64"/>
      <c r="T99" s="64"/>
      <c r="U99" s="64"/>
      <c r="V99" s="64"/>
    </row>
    <row r="100" spans="1:28" x14ac:dyDescent="0.25">
      <c r="A100" s="58"/>
      <c r="B100" s="58"/>
      <c r="C100" s="64"/>
      <c r="D100" s="64"/>
      <c r="E100" s="64"/>
      <c r="F100" s="64"/>
      <c r="G100" s="65"/>
      <c r="H100" s="66"/>
      <c r="I100" s="65"/>
      <c r="J100" s="65"/>
      <c r="K100" s="64"/>
      <c r="L100" s="64"/>
      <c r="M100" s="64"/>
      <c r="N100" s="64"/>
      <c r="O100" s="64"/>
      <c r="P100" s="64"/>
      <c r="Q100" s="67"/>
      <c r="R100" s="64"/>
      <c r="S100" s="64"/>
      <c r="T100" s="64"/>
      <c r="U100" s="64"/>
      <c r="V100" s="64"/>
    </row>
    <row r="101" spans="1:28" x14ac:dyDescent="0.25">
      <c r="A101" s="32" t="s">
        <v>155</v>
      </c>
      <c r="B101" s="32"/>
      <c r="C101" s="32"/>
      <c r="D101" s="32"/>
      <c r="E101" s="32"/>
      <c r="F101" s="32"/>
      <c r="G101" s="68"/>
      <c r="H101" s="32"/>
      <c r="I101" s="68"/>
      <c r="J101" s="68"/>
      <c r="K101" s="65"/>
      <c r="L101" s="64"/>
      <c r="M101" s="64"/>
      <c r="N101" s="64"/>
      <c r="O101" s="64"/>
      <c r="P101" s="64"/>
      <c r="Q101" s="67"/>
      <c r="R101" s="64"/>
      <c r="S101" s="64"/>
      <c r="T101" s="64"/>
      <c r="U101" s="64"/>
      <c r="V101" s="64"/>
    </row>
    <row r="102" spans="1:28" x14ac:dyDescent="0.25">
      <c r="A102" s="36" t="s">
        <v>156</v>
      </c>
      <c r="B102" s="36"/>
      <c r="C102" s="36"/>
      <c r="D102" s="36"/>
      <c r="E102" s="36"/>
      <c r="F102" s="36"/>
      <c r="G102" s="69"/>
      <c r="H102" s="36"/>
      <c r="I102" s="69"/>
      <c r="J102" s="69"/>
      <c r="K102" s="64"/>
      <c r="L102" s="64"/>
      <c r="M102" s="64"/>
      <c r="N102" s="64"/>
      <c r="O102" s="64"/>
      <c r="P102" s="64"/>
      <c r="Q102" s="67"/>
      <c r="R102" s="64"/>
      <c r="S102" s="64"/>
      <c r="T102" s="64"/>
      <c r="U102" s="64"/>
      <c r="V102" s="64"/>
    </row>
    <row r="103" spans="1:28" x14ac:dyDescent="0.25">
      <c r="A103" s="36"/>
      <c r="B103" s="36"/>
      <c r="C103" s="36"/>
      <c r="D103" s="36"/>
      <c r="E103" s="36"/>
      <c r="F103" s="36"/>
      <c r="G103" s="69"/>
      <c r="H103" s="36"/>
      <c r="I103" s="69"/>
      <c r="J103" s="69"/>
      <c r="K103" s="64"/>
      <c r="L103" s="64"/>
      <c r="M103" s="64"/>
      <c r="N103" s="64"/>
      <c r="O103" s="64"/>
      <c r="P103" s="64"/>
      <c r="Q103" s="67"/>
      <c r="R103" s="64"/>
      <c r="S103" s="64"/>
      <c r="T103" s="64"/>
      <c r="U103" s="64"/>
      <c r="V103" s="64"/>
    </row>
    <row r="104" spans="1:28" x14ac:dyDescent="0.25">
      <c r="A104" s="232" t="s">
        <v>157</v>
      </c>
      <c r="B104" s="233"/>
      <c r="C104" s="233"/>
      <c r="D104" s="234"/>
      <c r="E104" s="70" t="s">
        <v>158</v>
      </c>
      <c r="F104" s="232" t="s">
        <v>159</v>
      </c>
      <c r="G104" s="233"/>
      <c r="H104" s="234"/>
      <c r="I104" s="17"/>
      <c r="J104" s="17"/>
      <c r="K104" s="64"/>
      <c r="L104" s="64"/>
      <c r="M104" s="64"/>
      <c r="N104" s="64"/>
      <c r="O104" s="64"/>
      <c r="P104" s="64"/>
      <c r="Q104" s="67"/>
      <c r="R104" s="64"/>
      <c r="S104" s="64"/>
      <c r="T104" s="64"/>
      <c r="U104" s="64"/>
      <c r="V104" s="64"/>
    </row>
    <row r="105" spans="1:28" x14ac:dyDescent="0.25">
      <c r="A105" s="237" t="s">
        <v>160</v>
      </c>
      <c r="B105" s="238"/>
      <c r="C105" s="238"/>
      <c r="D105" s="239"/>
      <c r="E105" s="71" t="s">
        <v>16</v>
      </c>
      <c r="F105" s="226" t="s">
        <v>161</v>
      </c>
      <c r="G105" s="227"/>
      <c r="H105" s="228"/>
      <c r="I105" s="18"/>
      <c r="J105" s="18"/>
      <c r="K105" s="64"/>
      <c r="L105" s="64"/>
      <c r="M105" s="64"/>
      <c r="N105" s="64"/>
      <c r="O105" s="64"/>
      <c r="P105" s="64"/>
      <c r="Q105" s="67"/>
      <c r="R105" s="64"/>
      <c r="S105" s="64"/>
      <c r="T105" s="64"/>
      <c r="U105" s="64"/>
      <c r="V105" s="64"/>
    </row>
    <row r="106" spans="1:28" x14ac:dyDescent="0.25">
      <c r="A106" s="223" t="s">
        <v>179</v>
      </c>
      <c r="B106" s="224"/>
      <c r="C106" s="224"/>
      <c r="D106" s="225"/>
      <c r="E106" s="47" t="s">
        <v>17</v>
      </c>
      <c r="F106" s="226" t="s">
        <v>162</v>
      </c>
      <c r="G106" s="227"/>
      <c r="H106" s="228"/>
      <c r="I106" s="19"/>
      <c r="J106" s="19"/>
      <c r="K106" s="64"/>
      <c r="L106" s="64"/>
      <c r="M106" s="64"/>
      <c r="N106" s="64"/>
      <c r="O106" s="64"/>
      <c r="P106" s="64"/>
      <c r="Q106" s="67"/>
      <c r="R106" s="64"/>
      <c r="S106" s="64"/>
      <c r="T106" s="64"/>
      <c r="U106" s="64"/>
      <c r="V106" s="64"/>
    </row>
    <row r="107" spans="1:28" x14ac:dyDescent="0.25">
      <c r="A107" s="223" t="s">
        <v>180</v>
      </c>
      <c r="B107" s="224"/>
      <c r="C107" s="224"/>
      <c r="D107" s="225"/>
      <c r="E107" s="47" t="s">
        <v>18</v>
      </c>
      <c r="F107" s="226" t="s">
        <v>163</v>
      </c>
      <c r="G107" s="227"/>
      <c r="H107" s="228"/>
      <c r="I107" s="19"/>
      <c r="J107" s="19"/>
      <c r="K107" s="64"/>
      <c r="L107" s="64"/>
      <c r="M107" s="64"/>
      <c r="N107" s="64"/>
      <c r="O107" s="64"/>
      <c r="P107" s="64"/>
      <c r="Q107" s="67"/>
      <c r="R107" s="64"/>
      <c r="S107" s="64"/>
      <c r="T107" s="64"/>
      <c r="U107" s="64"/>
      <c r="V107" s="64"/>
    </row>
    <row r="108" spans="1:28" x14ac:dyDescent="0.25">
      <c r="A108" s="223" t="s">
        <v>181</v>
      </c>
      <c r="B108" s="224"/>
      <c r="C108" s="224"/>
      <c r="D108" s="225"/>
      <c r="E108" s="71" t="s">
        <v>19</v>
      </c>
      <c r="F108" s="226" t="s">
        <v>164</v>
      </c>
      <c r="G108" s="227"/>
      <c r="H108" s="228"/>
      <c r="I108" s="19"/>
      <c r="J108" s="19"/>
      <c r="K108" s="64"/>
      <c r="L108" s="64"/>
      <c r="M108" s="64"/>
      <c r="N108" s="64"/>
      <c r="O108" s="64"/>
      <c r="P108" s="64"/>
      <c r="Q108" s="67"/>
      <c r="R108" s="64"/>
      <c r="S108" s="64"/>
      <c r="T108" s="64"/>
      <c r="U108" s="32"/>
      <c r="V108" s="31"/>
    </row>
    <row r="109" spans="1:28" x14ac:dyDescent="0.25">
      <c r="A109" s="223" t="s">
        <v>182</v>
      </c>
      <c r="B109" s="224"/>
      <c r="C109" s="224"/>
      <c r="D109" s="225"/>
      <c r="E109" s="71" t="s">
        <v>20</v>
      </c>
      <c r="F109" s="226" t="s">
        <v>165</v>
      </c>
      <c r="G109" s="227"/>
      <c r="H109" s="228"/>
      <c r="I109" s="19"/>
      <c r="J109" s="19"/>
      <c r="K109" s="64"/>
      <c r="L109" s="64"/>
      <c r="M109" s="64"/>
      <c r="N109" s="64"/>
      <c r="O109" s="64"/>
      <c r="P109" s="64"/>
      <c r="Q109" s="67"/>
      <c r="R109" s="64"/>
      <c r="S109" s="64"/>
      <c r="T109" s="64"/>
      <c r="AB109" s="32"/>
    </row>
    <row r="110" spans="1:28" x14ac:dyDescent="0.25">
      <c r="A110" s="223" t="s">
        <v>183</v>
      </c>
      <c r="B110" s="224"/>
      <c r="C110" s="224"/>
      <c r="D110" s="225"/>
      <c r="E110" s="71" t="s">
        <v>21</v>
      </c>
      <c r="F110" s="226" t="s">
        <v>166</v>
      </c>
      <c r="G110" s="227"/>
      <c r="H110" s="228"/>
      <c r="I110" s="19"/>
      <c r="J110" s="19"/>
      <c r="K110" s="64"/>
      <c r="L110" s="64"/>
      <c r="M110" s="64"/>
      <c r="N110" s="64"/>
      <c r="O110" s="64"/>
      <c r="P110" s="64"/>
      <c r="Q110" s="67"/>
      <c r="R110" s="64"/>
      <c r="S110" s="64"/>
      <c r="T110" s="64"/>
      <c r="AB110" s="36"/>
    </row>
    <row r="111" spans="1:28" x14ac:dyDescent="0.25">
      <c r="A111" s="223" t="s">
        <v>184</v>
      </c>
      <c r="B111" s="224"/>
      <c r="C111" s="224"/>
      <c r="D111" s="225"/>
      <c r="E111" s="71" t="s">
        <v>22</v>
      </c>
      <c r="F111" s="229">
        <v>1</v>
      </c>
      <c r="G111" s="230"/>
      <c r="H111" s="231"/>
      <c r="I111" s="19"/>
      <c r="J111" s="19"/>
      <c r="K111" s="45"/>
      <c r="L111" s="45"/>
      <c r="M111" s="45"/>
      <c r="N111" s="45"/>
      <c r="O111" s="45"/>
      <c r="P111" s="45"/>
      <c r="Q111" s="72"/>
      <c r="R111" s="45"/>
      <c r="S111" s="45"/>
      <c r="T111" s="64"/>
      <c r="AB111" s="36"/>
    </row>
    <row r="112" spans="1:28" x14ac:dyDescent="0.25">
      <c r="A112" s="20"/>
      <c r="B112" s="20"/>
      <c r="C112" s="20"/>
      <c r="D112" s="3"/>
      <c r="E112" s="3"/>
      <c r="F112" s="3"/>
      <c r="G112" s="17"/>
      <c r="H112" s="4"/>
      <c r="I112" s="21"/>
      <c r="J112" s="21"/>
      <c r="K112" s="64"/>
      <c r="L112" s="64"/>
      <c r="M112" s="64"/>
      <c r="N112" s="64"/>
      <c r="O112" s="64"/>
      <c r="P112" s="64"/>
      <c r="Q112" s="67"/>
      <c r="R112" s="64"/>
      <c r="S112" s="64"/>
      <c r="T112" s="64"/>
      <c r="AB112" s="6"/>
    </row>
    <row r="113" spans="1:28" x14ac:dyDescent="0.25">
      <c r="A113" s="4" t="s">
        <v>167</v>
      </c>
      <c r="B113" s="4"/>
      <c r="C113" s="4"/>
      <c r="D113" s="4"/>
      <c r="E113" s="4"/>
      <c r="F113" s="4"/>
      <c r="G113" s="21"/>
      <c r="H113" s="4"/>
      <c r="I113" s="21"/>
      <c r="J113" s="21"/>
      <c r="K113" s="64"/>
      <c r="L113" s="64"/>
      <c r="M113" s="64"/>
      <c r="N113" s="64"/>
      <c r="O113" s="64"/>
      <c r="P113" s="64"/>
      <c r="Q113" s="67"/>
      <c r="R113" s="64"/>
      <c r="S113" s="64"/>
      <c r="T113" s="64"/>
      <c r="AB113" s="6"/>
    </row>
    <row r="114" spans="1:28" x14ac:dyDescent="0.25">
      <c r="A114" s="4" t="s">
        <v>168</v>
      </c>
      <c r="B114" s="4"/>
      <c r="C114" s="4"/>
      <c r="D114" s="4"/>
      <c r="E114" s="4"/>
      <c r="F114" s="4"/>
      <c r="G114" s="21"/>
      <c r="H114" s="4"/>
      <c r="I114" s="21"/>
      <c r="J114" s="21"/>
      <c r="K114" s="64"/>
      <c r="L114" s="64"/>
      <c r="M114" s="64"/>
      <c r="N114" s="64"/>
      <c r="O114" s="64"/>
      <c r="P114" s="64"/>
      <c r="Q114" s="67"/>
      <c r="R114" s="64"/>
      <c r="S114" s="64"/>
      <c r="T114" s="64"/>
      <c r="AB114" s="6"/>
    </row>
    <row r="115" spans="1:28" x14ac:dyDescent="0.25">
      <c r="A115" s="4"/>
      <c r="B115" s="4"/>
      <c r="C115" s="4"/>
      <c r="D115" s="4"/>
      <c r="E115" s="4"/>
      <c r="F115" s="4"/>
      <c r="G115" s="21"/>
      <c r="H115" s="4"/>
      <c r="I115" s="21"/>
      <c r="J115" s="21"/>
      <c r="K115" s="64"/>
      <c r="L115" s="64"/>
      <c r="M115" s="64"/>
      <c r="N115" s="64"/>
      <c r="O115" s="64"/>
      <c r="P115" s="64"/>
      <c r="Q115" s="67"/>
      <c r="R115" s="64"/>
      <c r="S115" s="64"/>
      <c r="T115" s="64"/>
      <c r="AB115" s="6"/>
    </row>
    <row r="116" spans="1:28" x14ac:dyDescent="0.25">
      <c r="A116" s="4" t="s">
        <v>169</v>
      </c>
      <c r="B116" s="4"/>
      <c r="C116" s="4"/>
      <c r="D116" s="4"/>
      <c r="E116" s="4"/>
      <c r="F116" s="4"/>
      <c r="G116" s="21"/>
      <c r="H116" s="4"/>
      <c r="I116" s="21"/>
      <c r="J116" s="21"/>
      <c r="K116" s="64"/>
      <c r="L116" s="64"/>
      <c r="M116" s="64"/>
      <c r="N116" s="64"/>
      <c r="O116" s="64"/>
      <c r="P116" s="64"/>
      <c r="Q116" s="67"/>
      <c r="R116" s="64"/>
      <c r="S116" s="64"/>
      <c r="T116" s="64"/>
      <c r="AB116" s="6"/>
    </row>
    <row r="117" spans="1:28" x14ac:dyDescent="0.25">
      <c r="A117" s="4" t="s">
        <v>170</v>
      </c>
      <c r="B117" s="4"/>
      <c r="C117" s="4"/>
      <c r="D117" s="4"/>
      <c r="E117" s="4"/>
      <c r="F117" s="4"/>
      <c r="G117" s="21"/>
      <c r="H117" s="4"/>
      <c r="I117" s="21"/>
      <c r="J117" s="21"/>
      <c r="K117" s="64"/>
      <c r="L117" s="64"/>
      <c r="M117" s="64"/>
      <c r="N117" s="64"/>
      <c r="O117" s="64"/>
      <c r="P117" s="64"/>
      <c r="Q117" s="67"/>
      <c r="R117" s="64"/>
      <c r="S117" s="64"/>
      <c r="T117" s="64"/>
      <c r="AB117" s="3"/>
    </row>
    <row r="118" spans="1:28" x14ac:dyDescent="0.25">
      <c r="A118" s="4"/>
      <c r="B118" s="4"/>
      <c r="C118" s="4"/>
      <c r="D118" s="4"/>
      <c r="E118" s="4"/>
      <c r="F118" s="4"/>
      <c r="G118" s="21"/>
      <c r="H118" s="4"/>
      <c r="I118" s="21"/>
      <c r="J118" s="21"/>
      <c r="K118" s="64"/>
      <c r="L118" s="64"/>
      <c r="M118" s="64"/>
      <c r="N118" s="64"/>
      <c r="O118" s="64"/>
      <c r="P118" s="64"/>
      <c r="Q118" s="67"/>
      <c r="R118" s="64"/>
      <c r="S118" s="64"/>
      <c r="T118" s="64"/>
      <c r="AB118" s="3"/>
    </row>
    <row r="119" spans="1:28" x14ac:dyDescent="0.25">
      <c r="A119" s="4" t="s">
        <v>171</v>
      </c>
      <c r="B119" s="4"/>
      <c r="C119" s="4"/>
      <c r="D119" s="4"/>
      <c r="E119" s="4"/>
      <c r="F119" s="4"/>
      <c r="G119" s="21"/>
      <c r="H119" s="4"/>
      <c r="I119" s="21"/>
      <c r="J119" s="21"/>
      <c r="K119" s="64"/>
      <c r="L119" s="64"/>
      <c r="M119" s="64"/>
      <c r="N119" s="64"/>
      <c r="O119" s="64"/>
      <c r="P119" s="64"/>
      <c r="Q119" s="67"/>
      <c r="R119" s="64"/>
      <c r="S119" s="64"/>
      <c r="T119" s="64"/>
      <c r="AB119" s="4"/>
    </row>
    <row r="120" spans="1:28" x14ac:dyDescent="0.25">
      <c r="A120" s="4" t="s">
        <v>172</v>
      </c>
      <c r="B120" s="4"/>
      <c r="C120" s="4"/>
      <c r="D120" s="4"/>
      <c r="E120" s="4"/>
      <c r="F120" s="4"/>
      <c r="G120" s="21"/>
      <c r="H120" s="4"/>
      <c r="I120" s="21"/>
      <c r="J120" s="21"/>
      <c r="K120" s="64"/>
      <c r="L120" s="64"/>
      <c r="M120" s="64"/>
      <c r="N120" s="64"/>
      <c r="O120" s="64"/>
      <c r="P120" s="64"/>
      <c r="Q120" s="67"/>
      <c r="R120" s="64"/>
      <c r="S120" s="64"/>
      <c r="T120" s="64"/>
      <c r="AB120" s="4"/>
    </row>
    <row r="121" spans="1:28" x14ac:dyDescent="0.25">
      <c r="A121" s="64"/>
      <c r="B121" s="64"/>
      <c r="C121" s="58"/>
      <c r="D121" s="58"/>
      <c r="E121" s="31"/>
      <c r="F121" s="31"/>
      <c r="G121" s="73"/>
      <c r="H121" s="31"/>
      <c r="I121" s="73"/>
      <c r="J121" s="73"/>
      <c r="K121" s="64"/>
      <c r="L121" s="64"/>
      <c r="M121" s="64"/>
      <c r="N121" s="64"/>
      <c r="O121" s="64"/>
      <c r="P121" s="64"/>
      <c r="Q121" s="67"/>
      <c r="R121" s="64"/>
      <c r="S121" s="64"/>
      <c r="T121" s="64"/>
      <c r="AB121" s="4"/>
    </row>
    <row r="122" spans="1:28" x14ac:dyDescent="0.25">
      <c r="A122" s="64"/>
      <c r="B122" s="64"/>
      <c r="C122" s="58"/>
      <c r="D122" s="58"/>
      <c r="E122" s="31"/>
      <c r="F122" s="31"/>
      <c r="G122" s="73"/>
      <c r="H122" s="31"/>
      <c r="I122" s="73"/>
      <c r="J122" s="73"/>
      <c r="K122" s="64"/>
      <c r="L122" s="64"/>
      <c r="M122" s="64"/>
      <c r="N122" s="64"/>
      <c r="O122" s="64"/>
      <c r="P122" s="64"/>
      <c r="Q122" s="67"/>
      <c r="R122" s="64"/>
      <c r="S122" s="64"/>
      <c r="T122" s="64"/>
      <c r="AB122" s="4"/>
    </row>
    <row r="123" spans="1:28" x14ac:dyDescent="0.25">
      <c r="A123" s="64"/>
      <c r="B123" s="64"/>
      <c r="C123" s="58"/>
      <c r="D123" s="58"/>
      <c r="E123" s="31"/>
      <c r="F123" s="31"/>
      <c r="G123" s="73"/>
      <c r="H123" s="31"/>
      <c r="I123" s="73"/>
      <c r="J123" s="73"/>
      <c r="K123" s="64"/>
      <c r="L123" s="64"/>
      <c r="M123" s="64"/>
      <c r="N123" s="64"/>
      <c r="O123" s="64"/>
      <c r="P123" s="64"/>
      <c r="Q123" s="67"/>
      <c r="R123" s="64"/>
      <c r="S123" s="64"/>
      <c r="T123" s="64"/>
      <c r="AB123" s="4"/>
    </row>
    <row r="124" spans="1:28" x14ac:dyDescent="0.25">
      <c r="A124" s="58"/>
      <c r="B124" s="58"/>
      <c r="C124" s="64"/>
      <c r="D124" s="64"/>
      <c r="E124" s="64"/>
      <c r="F124" s="64"/>
      <c r="G124" s="65"/>
      <c r="H124" s="74"/>
      <c r="I124" s="65"/>
      <c r="J124" s="65"/>
      <c r="K124" s="64"/>
      <c r="L124" s="64"/>
      <c r="M124" s="64"/>
      <c r="N124" s="64"/>
      <c r="O124" s="64"/>
      <c r="P124" s="64"/>
      <c r="Q124" s="67"/>
      <c r="R124" s="64"/>
      <c r="S124" s="64"/>
      <c r="T124" s="64"/>
      <c r="AB124" s="4"/>
    </row>
    <row r="125" spans="1:28" x14ac:dyDescent="0.25">
      <c r="A125" s="58"/>
      <c r="B125" s="58"/>
      <c r="C125" s="64"/>
      <c r="D125" s="64"/>
      <c r="E125" s="64"/>
      <c r="F125" s="64"/>
      <c r="G125" s="65"/>
      <c r="H125" s="74"/>
      <c r="I125" s="65"/>
      <c r="J125" s="65"/>
      <c r="K125" s="64"/>
      <c r="L125" s="64"/>
      <c r="M125" s="64"/>
      <c r="N125" s="64"/>
      <c r="O125" s="64"/>
      <c r="P125" s="64"/>
      <c r="Q125" s="67"/>
      <c r="R125" s="64"/>
      <c r="S125" s="64"/>
      <c r="T125" s="64"/>
      <c r="AB125" s="4"/>
    </row>
    <row r="126" spans="1:28" x14ac:dyDescent="0.25">
      <c r="A126" s="58"/>
      <c r="B126" s="58"/>
      <c r="C126" s="64"/>
      <c r="D126" s="64"/>
      <c r="E126" s="64"/>
      <c r="F126" s="64"/>
      <c r="G126" s="65"/>
      <c r="H126" s="74"/>
      <c r="I126" s="65"/>
      <c r="J126" s="65"/>
      <c r="K126" s="64"/>
      <c r="L126" s="64"/>
      <c r="M126" s="64"/>
      <c r="N126" s="64"/>
      <c r="O126" s="64"/>
      <c r="P126" s="64"/>
      <c r="Q126" s="67"/>
      <c r="R126" s="64"/>
      <c r="S126" s="64"/>
      <c r="T126" s="64"/>
      <c r="AB126" s="4"/>
    </row>
    <row r="127" spans="1:28" x14ac:dyDescent="0.25">
      <c r="A127" s="58"/>
      <c r="B127" s="58"/>
      <c r="C127" s="64"/>
      <c r="D127" s="64"/>
      <c r="E127" s="64"/>
      <c r="F127" s="64"/>
      <c r="G127" s="65"/>
      <c r="H127" s="74"/>
      <c r="I127" s="65"/>
      <c r="J127" s="65"/>
      <c r="K127" s="64"/>
      <c r="L127" s="64"/>
      <c r="M127" s="64"/>
      <c r="N127" s="64"/>
      <c r="O127" s="64"/>
      <c r="P127" s="64"/>
      <c r="Q127" s="67"/>
      <c r="R127" s="64"/>
      <c r="S127" s="64"/>
      <c r="T127" s="64"/>
      <c r="AB127" s="4"/>
    </row>
    <row r="128" spans="1:28" x14ac:dyDescent="0.25">
      <c r="A128" s="58"/>
      <c r="B128" s="58"/>
      <c r="C128" s="64"/>
      <c r="D128" s="64"/>
      <c r="E128" s="64"/>
      <c r="F128" s="64"/>
      <c r="G128" s="65"/>
      <c r="H128" s="74"/>
      <c r="I128" s="65"/>
      <c r="J128" s="65"/>
      <c r="K128" s="64"/>
      <c r="L128" s="64"/>
      <c r="M128" s="64"/>
      <c r="N128" s="64"/>
      <c r="O128" s="64"/>
      <c r="P128" s="64"/>
      <c r="Q128" s="67"/>
      <c r="R128" s="64"/>
      <c r="S128" s="64"/>
      <c r="T128" s="64"/>
    </row>
    <row r="129" spans="1:22" x14ac:dyDescent="0.25">
      <c r="A129" s="58"/>
      <c r="B129" s="58"/>
      <c r="C129" s="64"/>
      <c r="D129" s="64"/>
      <c r="E129" s="64"/>
      <c r="F129" s="64"/>
      <c r="G129" s="65"/>
      <c r="H129" s="74"/>
      <c r="I129" s="65"/>
      <c r="J129" s="65"/>
      <c r="K129" s="64"/>
      <c r="L129" s="64"/>
      <c r="M129" s="64"/>
      <c r="N129" s="64"/>
      <c r="O129" s="64"/>
      <c r="P129" s="64"/>
      <c r="Q129" s="67"/>
      <c r="R129" s="64"/>
      <c r="S129" s="64"/>
      <c r="T129" s="64"/>
    </row>
    <row r="130" spans="1:22" x14ac:dyDescent="0.25">
      <c r="A130" s="58"/>
      <c r="B130" s="58"/>
      <c r="C130" s="64"/>
      <c r="D130" s="64"/>
      <c r="E130" s="64"/>
      <c r="F130" s="64"/>
      <c r="G130" s="65"/>
      <c r="H130" s="74"/>
      <c r="I130" s="65"/>
      <c r="J130" s="65"/>
      <c r="K130" s="64"/>
      <c r="L130" s="64"/>
      <c r="M130" s="64"/>
      <c r="N130" s="64"/>
      <c r="O130" s="64"/>
      <c r="P130" s="64"/>
      <c r="Q130" s="67"/>
      <c r="R130" s="64"/>
      <c r="S130" s="64"/>
      <c r="T130" s="64"/>
    </row>
    <row r="131" spans="1:22" x14ac:dyDescent="0.25">
      <c r="A131" s="58"/>
      <c r="B131" s="58"/>
      <c r="C131" s="64"/>
      <c r="D131" s="64"/>
      <c r="E131" s="64"/>
      <c r="F131" s="64"/>
      <c r="G131" s="65"/>
      <c r="H131" s="74"/>
      <c r="I131" s="65"/>
      <c r="J131" s="65"/>
      <c r="K131" s="64"/>
      <c r="L131" s="64"/>
      <c r="M131" s="64"/>
      <c r="N131" s="64"/>
      <c r="O131" s="64"/>
      <c r="P131" s="64"/>
      <c r="Q131" s="67"/>
      <c r="R131" s="64"/>
      <c r="S131" s="64"/>
      <c r="T131" s="64"/>
      <c r="U131" s="64"/>
      <c r="V131" s="64"/>
    </row>
    <row r="132" spans="1:22" x14ac:dyDescent="0.25">
      <c r="A132" s="58"/>
      <c r="B132" s="58"/>
      <c r="C132" s="64"/>
      <c r="D132" s="64"/>
      <c r="E132" s="64"/>
      <c r="F132" s="64"/>
      <c r="G132" s="65"/>
      <c r="H132" s="74"/>
      <c r="I132" s="65"/>
      <c r="J132" s="65"/>
      <c r="K132" s="64"/>
      <c r="L132" s="64"/>
      <c r="M132" s="64"/>
      <c r="N132" s="64"/>
      <c r="O132" s="64"/>
      <c r="P132" s="64"/>
      <c r="Q132" s="67"/>
      <c r="R132" s="64"/>
      <c r="S132" s="64"/>
      <c r="T132" s="64"/>
      <c r="U132" s="64"/>
      <c r="V132" s="64"/>
    </row>
    <row r="133" spans="1:22" x14ac:dyDescent="0.25">
      <c r="A133" s="58"/>
      <c r="B133" s="58"/>
      <c r="C133" s="64"/>
      <c r="D133" s="64"/>
      <c r="E133" s="64"/>
      <c r="F133" s="64"/>
      <c r="G133" s="65"/>
      <c r="H133" s="74"/>
      <c r="I133" s="65"/>
      <c r="J133" s="65"/>
      <c r="K133" s="64"/>
      <c r="L133" s="64"/>
      <c r="M133" s="64"/>
      <c r="N133" s="64"/>
      <c r="O133" s="64"/>
      <c r="P133" s="64"/>
      <c r="Q133" s="67"/>
      <c r="R133" s="64"/>
      <c r="S133" s="64"/>
      <c r="T133" s="64"/>
      <c r="U133" s="64"/>
      <c r="V133" s="64"/>
    </row>
    <row r="134" spans="1:22" x14ac:dyDescent="0.25">
      <c r="A134" s="58"/>
      <c r="B134" s="58"/>
      <c r="C134" s="64"/>
      <c r="D134" s="64"/>
      <c r="E134" s="64"/>
      <c r="F134" s="64"/>
      <c r="G134" s="65"/>
      <c r="H134" s="74"/>
      <c r="I134" s="65"/>
      <c r="J134" s="65"/>
      <c r="K134" s="64"/>
      <c r="L134" s="64"/>
      <c r="M134" s="64"/>
      <c r="N134" s="64"/>
      <c r="O134" s="64"/>
      <c r="P134" s="64"/>
      <c r="Q134" s="67"/>
      <c r="R134" s="64"/>
      <c r="S134" s="64"/>
      <c r="T134" s="64"/>
      <c r="U134" s="64"/>
      <c r="V134" s="64"/>
    </row>
    <row r="135" spans="1:22" x14ac:dyDescent="0.25">
      <c r="A135" s="58"/>
      <c r="B135" s="58"/>
      <c r="C135" s="64"/>
      <c r="D135" s="64"/>
      <c r="E135" s="64"/>
      <c r="F135" s="64"/>
      <c r="G135" s="65"/>
      <c r="H135" s="74"/>
      <c r="I135" s="65"/>
      <c r="J135" s="65"/>
      <c r="K135" s="64"/>
      <c r="L135" s="64"/>
      <c r="M135" s="64"/>
      <c r="N135" s="64"/>
      <c r="O135" s="64"/>
      <c r="P135" s="64"/>
      <c r="Q135" s="67"/>
      <c r="R135" s="64"/>
      <c r="S135" s="64"/>
      <c r="T135" s="64"/>
      <c r="U135" s="64"/>
      <c r="V135" s="64"/>
    </row>
    <row r="136" spans="1:22" x14ac:dyDescent="0.25">
      <c r="A136" s="58"/>
      <c r="B136" s="58"/>
      <c r="C136" s="64"/>
      <c r="D136" s="64"/>
      <c r="E136" s="64"/>
      <c r="F136" s="64"/>
      <c r="G136" s="65"/>
      <c r="H136" s="74"/>
      <c r="I136" s="65"/>
      <c r="J136" s="65"/>
      <c r="K136" s="64"/>
      <c r="L136" s="64"/>
      <c r="M136" s="64"/>
      <c r="N136" s="64"/>
      <c r="O136" s="64"/>
      <c r="P136" s="64"/>
      <c r="Q136" s="67"/>
      <c r="R136" s="64"/>
      <c r="S136" s="64"/>
      <c r="T136" s="64"/>
      <c r="U136" s="64"/>
      <c r="V136" s="64"/>
    </row>
    <row r="137" spans="1:22" x14ac:dyDescent="0.25">
      <c r="A137" s="58"/>
      <c r="B137" s="58"/>
      <c r="C137" s="64"/>
      <c r="D137" s="64"/>
      <c r="E137" s="64"/>
      <c r="F137" s="64"/>
      <c r="G137" s="65"/>
      <c r="H137" s="74"/>
      <c r="I137" s="65"/>
      <c r="J137" s="65"/>
      <c r="K137" s="64"/>
      <c r="L137" s="64"/>
      <c r="M137" s="64"/>
      <c r="N137" s="64"/>
      <c r="O137" s="64"/>
      <c r="P137" s="64"/>
      <c r="Q137" s="67"/>
      <c r="R137" s="64"/>
      <c r="S137" s="64"/>
      <c r="T137" s="64"/>
      <c r="U137" s="64"/>
      <c r="V137" s="64"/>
    </row>
    <row r="138" spans="1:22" x14ac:dyDescent="0.25">
      <c r="A138" s="58"/>
      <c r="B138" s="58"/>
      <c r="C138" s="64"/>
      <c r="D138" s="64"/>
      <c r="E138" s="64"/>
      <c r="F138" s="64"/>
      <c r="G138" s="65"/>
      <c r="H138" s="74"/>
      <c r="I138" s="65"/>
      <c r="J138" s="65"/>
      <c r="K138" s="64"/>
      <c r="L138" s="64"/>
      <c r="M138" s="64"/>
      <c r="N138" s="64"/>
      <c r="O138" s="64"/>
      <c r="P138" s="64"/>
      <c r="Q138" s="67"/>
      <c r="R138" s="64"/>
      <c r="S138" s="64"/>
      <c r="T138" s="64"/>
      <c r="U138" s="64"/>
      <c r="V138" s="64"/>
    </row>
    <row r="139" spans="1:22" x14ac:dyDescent="0.25">
      <c r="A139" s="58"/>
      <c r="B139" s="58"/>
      <c r="C139" s="64"/>
      <c r="D139" s="64"/>
      <c r="E139" s="64"/>
      <c r="F139" s="64"/>
      <c r="G139" s="65"/>
      <c r="H139" s="74"/>
      <c r="I139" s="65"/>
      <c r="J139" s="65"/>
      <c r="K139" s="64"/>
      <c r="L139" s="64"/>
      <c r="M139" s="64"/>
      <c r="N139" s="64"/>
      <c r="O139" s="64"/>
      <c r="P139" s="64"/>
      <c r="Q139" s="67"/>
      <c r="R139" s="64"/>
      <c r="S139" s="64"/>
      <c r="T139" s="64"/>
      <c r="U139" s="64"/>
      <c r="V139" s="64"/>
    </row>
    <row r="140" spans="1:22" x14ac:dyDescent="0.25">
      <c r="A140" s="58"/>
      <c r="B140" s="58"/>
      <c r="C140" s="64"/>
      <c r="D140" s="64"/>
      <c r="E140" s="64"/>
      <c r="F140" s="64"/>
      <c r="G140" s="65"/>
      <c r="H140" s="74"/>
      <c r="I140" s="65"/>
      <c r="J140" s="65"/>
      <c r="K140" s="64"/>
      <c r="L140" s="64"/>
      <c r="M140" s="64"/>
      <c r="N140" s="64"/>
      <c r="O140" s="64"/>
      <c r="P140" s="64"/>
      <c r="Q140" s="67"/>
      <c r="R140" s="64"/>
      <c r="S140" s="64"/>
      <c r="T140" s="64"/>
      <c r="U140" s="64"/>
      <c r="V140" s="64"/>
    </row>
    <row r="141" spans="1:22" x14ac:dyDescent="0.25">
      <c r="A141" s="58"/>
      <c r="B141" s="58"/>
      <c r="C141" s="64"/>
      <c r="D141" s="64"/>
      <c r="E141" s="64"/>
      <c r="F141" s="64"/>
      <c r="G141" s="65"/>
      <c r="H141" s="74"/>
      <c r="I141" s="65"/>
      <c r="J141" s="65"/>
      <c r="K141" s="64"/>
      <c r="L141" s="64"/>
      <c r="M141" s="64"/>
      <c r="N141" s="64"/>
      <c r="O141" s="64"/>
      <c r="P141" s="64"/>
      <c r="Q141" s="67"/>
      <c r="R141" s="64"/>
      <c r="S141" s="64"/>
      <c r="T141" s="64"/>
      <c r="U141" s="64"/>
      <c r="V141" s="64"/>
    </row>
    <row r="142" spans="1:22" x14ac:dyDescent="0.25">
      <c r="A142" s="58"/>
      <c r="B142" s="58"/>
      <c r="C142" s="64"/>
      <c r="D142" s="64"/>
      <c r="E142" s="64"/>
      <c r="F142" s="64"/>
      <c r="G142" s="65"/>
      <c r="H142" s="74"/>
      <c r="I142" s="65"/>
      <c r="J142" s="65"/>
      <c r="K142" s="64"/>
      <c r="L142" s="64"/>
      <c r="M142" s="64"/>
      <c r="N142" s="64"/>
      <c r="O142" s="64"/>
      <c r="P142" s="64"/>
      <c r="Q142" s="67"/>
      <c r="R142" s="64"/>
      <c r="S142" s="64"/>
      <c r="T142" s="64"/>
      <c r="U142" s="64"/>
      <c r="V142" s="64"/>
    </row>
    <row r="143" spans="1:22" x14ac:dyDescent="0.25">
      <c r="A143" s="58"/>
      <c r="B143" s="58"/>
      <c r="C143" s="64"/>
      <c r="D143" s="64"/>
      <c r="E143" s="64"/>
      <c r="F143" s="64"/>
      <c r="G143" s="65"/>
      <c r="H143" s="74"/>
      <c r="I143" s="65"/>
      <c r="J143" s="65"/>
      <c r="K143" s="64"/>
      <c r="L143" s="64"/>
      <c r="M143" s="64"/>
      <c r="N143" s="64"/>
      <c r="O143" s="64"/>
      <c r="P143" s="64"/>
      <c r="Q143" s="67"/>
      <c r="R143" s="64"/>
      <c r="S143" s="64"/>
      <c r="T143" s="64"/>
      <c r="U143" s="64"/>
      <c r="V143" s="64"/>
    </row>
    <row r="144" spans="1:22" x14ac:dyDescent="0.25">
      <c r="A144" s="58"/>
      <c r="B144" s="58"/>
      <c r="C144" s="64"/>
      <c r="D144" s="64"/>
      <c r="E144" s="64"/>
      <c r="F144" s="64"/>
      <c r="G144" s="65"/>
      <c r="H144" s="74"/>
      <c r="I144" s="65"/>
      <c r="J144" s="65"/>
      <c r="K144" s="64"/>
      <c r="L144" s="64"/>
      <c r="M144" s="64"/>
      <c r="N144" s="64"/>
      <c r="O144" s="64"/>
      <c r="P144" s="64"/>
      <c r="Q144" s="67"/>
      <c r="R144" s="64"/>
      <c r="S144" s="64"/>
      <c r="T144" s="64"/>
      <c r="U144" s="64"/>
      <c r="V144" s="64"/>
    </row>
    <row r="145" spans="1:22" x14ac:dyDescent="0.25">
      <c r="A145" s="58"/>
      <c r="B145" s="58"/>
      <c r="C145" s="64"/>
      <c r="D145" s="64"/>
      <c r="E145" s="64"/>
      <c r="F145" s="64"/>
      <c r="G145" s="65"/>
      <c r="H145" s="74"/>
      <c r="I145" s="65"/>
      <c r="J145" s="65"/>
      <c r="K145" s="64"/>
      <c r="L145" s="64"/>
      <c r="M145" s="64"/>
      <c r="N145" s="64"/>
      <c r="O145" s="64"/>
      <c r="P145" s="64"/>
      <c r="Q145" s="67"/>
      <c r="R145" s="64"/>
      <c r="S145" s="64"/>
      <c r="T145" s="64"/>
      <c r="U145" s="64"/>
      <c r="V145" s="64"/>
    </row>
    <row r="146" spans="1:22" x14ac:dyDescent="0.25">
      <c r="A146" s="58"/>
      <c r="B146" s="58"/>
      <c r="C146" s="64"/>
      <c r="D146" s="64"/>
      <c r="E146" s="64"/>
      <c r="F146" s="64"/>
      <c r="G146" s="65"/>
      <c r="H146" s="74"/>
      <c r="I146" s="65"/>
      <c r="J146" s="65"/>
      <c r="K146" s="64"/>
      <c r="L146" s="64"/>
      <c r="M146" s="64"/>
      <c r="N146" s="64"/>
      <c r="O146" s="64"/>
      <c r="P146" s="64"/>
      <c r="Q146" s="67"/>
      <c r="R146" s="64"/>
      <c r="S146" s="64"/>
      <c r="T146" s="64"/>
      <c r="U146" s="64"/>
      <c r="V146" s="64"/>
    </row>
    <row r="147" spans="1:22" x14ac:dyDescent="0.25">
      <c r="A147" s="58"/>
      <c r="B147" s="58"/>
      <c r="C147" s="64"/>
      <c r="D147" s="64"/>
      <c r="E147" s="64"/>
      <c r="F147" s="64"/>
      <c r="G147" s="65"/>
      <c r="H147" s="74"/>
      <c r="I147" s="65"/>
      <c r="J147" s="65"/>
      <c r="K147" s="64"/>
      <c r="L147" s="64"/>
      <c r="M147" s="64"/>
      <c r="N147" s="64"/>
      <c r="O147" s="64"/>
      <c r="P147" s="64"/>
      <c r="Q147" s="67"/>
      <c r="R147" s="64"/>
      <c r="S147" s="64"/>
      <c r="T147" s="64"/>
      <c r="U147" s="64"/>
      <c r="V147" s="64"/>
    </row>
    <row r="148" spans="1:22" x14ac:dyDescent="0.25">
      <c r="A148" s="58"/>
      <c r="B148" s="58"/>
      <c r="C148" s="64"/>
      <c r="D148" s="64"/>
      <c r="E148" s="64"/>
      <c r="F148" s="64"/>
      <c r="G148" s="65"/>
      <c r="H148" s="74"/>
      <c r="I148" s="65"/>
      <c r="J148" s="65"/>
      <c r="K148" s="64"/>
      <c r="L148" s="64"/>
      <c r="M148" s="64"/>
      <c r="N148" s="64"/>
      <c r="O148" s="64"/>
      <c r="P148" s="64"/>
      <c r="Q148" s="67"/>
      <c r="R148" s="64"/>
      <c r="S148" s="64"/>
      <c r="T148" s="64"/>
      <c r="U148" s="64"/>
      <c r="V148" s="64"/>
    </row>
    <row r="149" spans="1:22" x14ac:dyDescent="0.25">
      <c r="A149" s="58"/>
      <c r="B149" s="58"/>
      <c r="C149" s="64"/>
      <c r="D149" s="64"/>
      <c r="E149" s="64"/>
      <c r="F149" s="64"/>
      <c r="G149" s="65"/>
      <c r="H149" s="74"/>
      <c r="I149" s="65"/>
      <c r="J149" s="65"/>
      <c r="K149" s="64"/>
      <c r="L149" s="64"/>
      <c r="M149" s="64"/>
      <c r="N149" s="64"/>
      <c r="O149" s="64"/>
      <c r="P149" s="64"/>
      <c r="Q149" s="67"/>
      <c r="R149" s="64"/>
      <c r="S149" s="64"/>
      <c r="T149" s="64"/>
      <c r="U149" s="64"/>
      <c r="V149" s="64"/>
    </row>
    <row r="150" spans="1:22" x14ac:dyDescent="0.25">
      <c r="A150" s="58"/>
      <c r="B150" s="58"/>
      <c r="C150" s="64"/>
      <c r="D150" s="64"/>
      <c r="E150" s="64"/>
      <c r="F150" s="64"/>
      <c r="G150" s="65"/>
      <c r="H150" s="74"/>
      <c r="I150" s="65"/>
      <c r="J150" s="65"/>
      <c r="K150" s="64"/>
      <c r="L150" s="64"/>
      <c r="M150" s="64"/>
      <c r="N150" s="64"/>
      <c r="O150" s="64"/>
      <c r="P150" s="64"/>
      <c r="Q150" s="67"/>
      <c r="R150" s="64"/>
      <c r="S150" s="64"/>
      <c r="T150" s="64"/>
      <c r="U150" s="64"/>
      <c r="V150" s="64"/>
    </row>
    <row r="151" spans="1:22" x14ac:dyDescent="0.25">
      <c r="A151" s="58"/>
      <c r="B151" s="58"/>
      <c r="C151" s="64"/>
      <c r="D151" s="64"/>
      <c r="E151" s="64"/>
      <c r="F151" s="64"/>
      <c r="G151" s="65"/>
      <c r="H151" s="74"/>
      <c r="I151" s="65"/>
      <c r="J151" s="65"/>
      <c r="K151" s="64"/>
      <c r="L151" s="64"/>
      <c r="M151" s="64"/>
      <c r="N151" s="64"/>
      <c r="O151" s="64"/>
      <c r="P151" s="64"/>
      <c r="Q151" s="67"/>
      <c r="R151" s="64"/>
      <c r="S151" s="64"/>
      <c r="T151" s="64"/>
      <c r="U151" s="64"/>
      <c r="V151" s="64"/>
    </row>
    <row r="152" spans="1:22" x14ac:dyDescent="0.25">
      <c r="A152" s="58"/>
      <c r="B152" s="58"/>
      <c r="C152" s="64"/>
      <c r="D152" s="64"/>
      <c r="E152" s="64"/>
      <c r="F152" s="64"/>
      <c r="G152" s="65"/>
      <c r="H152" s="74"/>
      <c r="I152" s="65"/>
      <c r="J152" s="65"/>
      <c r="K152" s="64"/>
      <c r="L152" s="64"/>
      <c r="M152" s="64"/>
      <c r="N152" s="64"/>
      <c r="O152" s="64"/>
      <c r="P152" s="64"/>
      <c r="Q152" s="67"/>
      <c r="R152" s="64"/>
      <c r="S152" s="64"/>
      <c r="T152" s="64"/>
      <c r="U152" s="64"/>
      <c r="V152" s="64"/>
    </row>
    <row r="153" spans="1:22" x14ac:dyDescent="0.25">
      <c r="A153" s="58"/>
      <c r="B153" s="58"/>
      <c r="C153" s="64"/>
      <c r="D153" s="64"/>
      <c r="E153" s="64"/>
      <c r="F153" s="64"/>
      <c r="G153" s="65"/>
      <c r="H153" s="74"/>
      <c r="I153" s="65"/>
      <c r="J153" s="65"/>
      <c r="K153" s="64"/>
      <c r="L153" s="64"/>
      <c r="M153" s="64"/>
      <c r="N153" s="64"/>
      <c r="O153" s="64"/>
      <c r="P153" s="64"/>
      <c r="Q153" s="67"/>
      <c r="R153" s="64"/>
      <c r="S153" s="64"/>
      <c r="T153" s="64"/>
      <c r="U153" s="64"/>
      <c r="V153" s="64"/>
    </row>
    <row r="154" spans="1:22" x14ac:dyDescent="0.25">
      <c r="A154" s="58"/>
      <c r="B154" s="58"/>
      <c r="C154" s="64"/>
      <c r="D154" s="64"/>
      <c r="E154" s="64"/>
      <c r="F154" s="64"/>
      <c r="G154" s="65"/>
      <c r="H154" s="74"/>
      <c r="I154" s="65"/>
      <c r="J154" s="65"/>
      <c r="K154" s="64"/>
      <c r="L154" s="64"/>
      <c r="M154" s="64"/>
      <c r="N154" s="64"/>
      <c r="O154" s="64"/>
      <c r="P154" s="64"/>
      <c r="Q154" s="67"/>
      <c r="R154" s="64"/>
      <c r="S154" s="64"/>
      <c r="T154" s="64"/>
      <c r="U154" s="64"/>
      <c r="V154" s="64"/>
    </row>
    <row r="155" spans="1:22" x14ac:dyDescent="0.25">
      <c r="A155" s="58"/>
      <c r="B155" s="58"/>
      <c r="C155" s="64"/>
      <c r="D155" s="64"/>
      <c r="E155" s="64"/>
      <c r="F155" s="64"/>
      <c r="G155" s="65"/>
      <c r="H155" s="74"/>
      <c r="I155" s="65"/>
      <c r="J155" s="65"/>
      <c r="K155" s="64"/>
      <c r="L155" s="64"/>
      <c r="M155" s="64"/>
      <c r="N155" s="64"/>
      <c r="O155" s="64"/>
      <c r="P155" s="64"/>
      <c r="Q155" s="67"/>
      <c r="R155" s="64"/>
      <c r="S155" s="64"/>
      <c r="T155" s="64"/>
      <c r="U155" s="64"/>
      <c r="V155" s="64"/>
    </row>
    <row r="156" spans="1:22" x14ac:dyDescent="0.25">
      <c r="A156" s="58"/>
      <c r="B156" s="58"/>
      <c r="C156" s="64"/>
      <c r="D156" s="64"/>
      <c r="E156" s="64"/>
      <c r="F156" s="64"/>
      <c r="G156" s="65"/>
      <c r="H156" s="74"/>
      <c r="I156" s="65"/>
      <c r="J156" s="65"/>
      <c r="K156" s="64"/>
      <c r="L156" s="64"/>
      <c r="M156" s="64"/>
      <c r="N156" s="64"/>
      <c r="O156" s="64"/>
      <c r="P156" s="64"/>
      <c r="Q156" s="67"/>
      <c r="R156" s="64"/>
      <c r="S156" s="64"/>
      <c r="T156" s="64"/>
      <c r="U156" s="64"/>
      <c r="V156" s="64"/>
    </row>
    <row r="157" spans="1:22" x14ac:dyDescent="0.25">
      <c r="A157" s="58"/>
      <c r="B157" s="58"/>
      <c r="C157" s="64"/>
      <c r="D157" s="64"/>
      <c r="E157" s="64"/>
      <c r="F157" s="64"/>
      <c r="G157" s="65"/>
      <c r="H157" s="74"/>
      <c r="I157" s="65"/>
      <c r="J157" s="65"/>
      <c r="K157" s="64"/>
      <c r="L157" s="64"/>
      <c r="M157" s="64"/>
      <c r="N157" s="64"/>
      <c r="O157" s="64"/>
      <c r="P157" s="64"/>
      <c r="Q157" s="67"/>
      <c r="R157" s="64"/>
      <c r="S157" s="64"/>
      <c r="T157" s="64"/>
      <c r="U157" s="64"/>
      <c r="V157" s="64"/>
    </row>
    <row r="158" spans="1:22" x14ac:dyDescent="0.25">
      <c r="A158" s="58"/>
      <c r="B158" s="58"/>
      <c r="C158" s="64"/>
      <c r="D158" s="64"/>
      <c r="E158" s="64"/>
      <c r="F158" s="64"/>
      <c r="G158" s="65"/>
      <c r="H158" s="74"/>
      <c r="I158" s="65"/>
      <c r="J158" s="65"/>
      <c r="K158" s="64"/>
      <c r="L158" s="64"/>
      <c r="M158" s="64"/>
      <c r="N158" s="64"/>
      <c r="O158" s="64"/>
      <c r="P158" s="64"/>
      <c r="Q158" s="67"/>
      <c r="R158" s="64"/>
      <c r="S158" s="64"/>
      <c r="T158" s="64"/>
      <c r="U158" s="64"/>
      <c r="V158" s="64"/>
    </row>
    <row r="159" spans="1:22" x14ac:dyDescent="0.25">
      <c r="A159" s="58"/>
      <c r="B159" s="58"/>
      <c r="C159" s="64"/>
      <c r="D159" s="64"/>
      <c r="E159" s="64"/>
      <c r="F159" s="64"/>
      <c r="G159" s="65"/>
      <c r="H159" s="74"/>
      <c r="I159" s="65"/>
      <c r="J159" s="65"/>
      <c r="K159" s="64"/>
      <c r="L159" s="64"/>
      <c r="M159" s="64"/>
      <c r="N159" s="64"/>
      <c r="O159" s="64"/>
      <c r="P159" s="64"/>
      <c r="Q159" s="67"/>
      <c r="R159" s="64"/>
      <c r="S159" s="64"/>
      <c r="T159" s="64"/>
      <c r="U159" s="64"/>
      <c r="V159" s="64"/>
    </row>
    <row r="160" spans="1:22" x14ac:dyDescent="0.25">
      <c r="A160" s="58"/>
      <c r="B160" s="58"/>
      <c r="C160" s="64"/>
      <c r="D160" s="64"/>
      <c r="E160" s="64"/>
      <c r="F160" s="64"/>
      <c r="G160" s="65"/>
      <c r="H160" s="74"/>
      <c r="I160" s="65"/>
      <c r="J160" s="65"/>
      <c r="K160" s="64"/>
      <c r="L160" s="64"/>
      <c r="M160" s="64"/>
      <c r="N160" s="64"/>
      <c r="O160" s="64"/>
      <c r="P160" s="64"/>
      <c r="Q160" s="67"/>
      <c r="R160" s="64"/>
      <c r="S160" s="64"/>
      <c r="T160" s="64"/>
      <c r="U160" s="64"/>
      <c r="V160" s="64"/>
    </row>
    <row r="161" spans="1:22" x14ac:dyDescent="0.25">
      <c r="A161" s="58"/>
      <c r="B161" s="58"/>
      <c r="C161" s="64"/>
      <c r="D161" s="64"/>
      <c r="E161" s="64"/>
      <c r="F161" s="64"/>
      <c r="G161" s="65"/>
      <c r="H161" s="74"/>
      <c r="I161" s="65"/>
      <c r="J161" s="65"/>
      <c r="K161" s="64"/>
      <c r="L161" s="64"/>
      <c r="M161" s="64"/>
      <c r="N161" s="64"/>
      <c r="O161" s="64"/>
      <c r="P161" s="64"/>
      <c r="Q161" s="67"/>
      <c r="R161" s="64"/>
      <c r="S161" s="64"/>
      <c r="T161" s="64"/>
      <c r="U161" s="64"/>
      <c r="V161" s="64"/>
    </row>
    <row r="162" spans="1:22" x14ac:dyDescent="0.25">
      <c r="A162" s="58"/>
      <c r="B162" s="58"/>
      <c r="C162" s="64"/>
      <c r="D162" s="64"/>
      <c r="E162" s="64"/>
      <c r="F162" s="64"/>
      <c r="G162" s="65"/>
      <c r="H162" s="74"/>
      <c r="I162" s="65"/>
      <c r="J162" s="65"/>
      <c r="K162" s="64"/>
      <c r="L162" s="64"/>
      <c r="M162" s="64"/>
      <c r="N162" s="64"/>
      <c r="O162" s="64"/>
      <c r="P162" s="64"/>
      <c r="Q162" s="67"/>
      <c r="R162" s="64"/>
      <c r="S162" s="64"/>
      <c r="T162" s="64"/>
      <c r="U162" s="64"/>
      <c r="V162" s="64"/>
    </row>
    <row r="163" spans="1:22" x14ac:dyDescent="0.25">
      <c r="A163" s="58"/>
      <c r="B163" s="58"/>
      <c r="C163" s="64"/>
      <c r="D163" s="64"/>
      <c r="E163" s="64"/>
      <c r="F163" s="64"/>
      <c r="G163" s="65"/>
      <c r="H163" s="74"/>
      <c r="I163" s="65"/>
      <c r="J163" s="65"/>
      <c r="K163" s="64"/>
      <c r="L163" s="64"/>
      <c r="M163" s="64"/>
      <c r="N163" s="64"/>
      <c r="O163" s="64"/>
      <c r="P163" s="64"/>
      <c r="Q163" s="67"/>
      <c r="R163" s="64"/>
      <c r="S163" s="64"/>
      <c r="T163" s="64"/>
      <c r="U163" s="64"/>
      <c r="V163" s="64"/>
    </row>
    <row r="164" spans="1:22" x14ac:dyDescent="0.25">
      <c r="A164" s="58"/>
      <c r="B164" s="58"/>
      <c r="C164" s="64"/>
      <c r="D164" s="64"/>
      <c r="E164" s="64"/>
      <c r="F164" s="64"/>
      <c r="G164" s="65"/>
      <c r="H164" s="74"/>
      <c r="I164" s="65"/>
      <c r="J164" s="65"/>
      <c r="K164" s="64"/>
      <c r="L164" s="64"/>
      <c r="M164" s="64"/>
      <c r="N164" s="64"/>
      <c r="O164" s="64"/>
      <c r="P164" s="64"/>
      <c r="Q164" s="67"/>
      <c r="R164" s="64"/>
      <c r="S164" s="64"/>
      <c r="T164" s="64"/>
      <c r="U164" s="64"/>
      <c r="V164" s="64"/>
    </row>
    <row r="165" spans="1:22" x14ac:dyDescent="0.25">
      <c r="A165" s="58"/>
      <c r="B165" s="58"/>
      <c r="C165" s="64"/>
      <c r="D165" s="64"/>
      <c r="E165" s="64"/>
      <c r="F165" s="64"/>
      <c r="G165" s="65"/>
      <c r="H165" s="74"/>
      <c r="I165" s="65"/>
      <c r="J165" s="65"/>
      <c r="K165" s="64"/>
      <c r="L165" s="64"/>
      <c r="M165" s="64"/>
      <c r="N165" s="64"/>
      <c r="O165" s="64"/>
      <c r="P165" s="64"/>
      <c r="Q165" s="67"/>
      <c r="R165" s="64"/>
      <c r="S165" s="64"/>
      <c r="T165" s="64"/>
      <c r="U165" s="64"/>
      <c r="V165" s="64"/>
    </row>
    <row r="166" spans="1:22" x14ac:dyDescent="0.25">
      <c r="A166" s="58"/>
      <c r="B166" s="58"/>
      <c r="C166" s="64"/>
      <c r="D166" s="64"/>
      <c r="E166" s="64"/>
      <c r="F166" s="64"/>
      <c r="G166" s="65"/>
      <c r="H166" s="74"/>
      <c r="I166" s="65"/>
      <c r="J166" s="65"/>
      <c r="K166" s="64"/>
      <c r="L166" s="64"/>
      <c r="M166" s="64"/>
      <c r="N166" s="64"/>
      <c r="O166" s="64"/>
      <c r="P166" s="64"/>
      <c r="Q166" s="67"/>
      <c r="R166" s="64"/>
      <c r="S166" s="64"/>
      <c r="T166" s="64"/>
      <c r="U166" s="64"/>
      <c r="V166" s="64"/>
    </row>
    <row r="167" spans="1:22" x14ac:dyDescent="0.25">
      <c r="A167" s="58"/>
      <c r="B167" s="58"/>
      <c r="C167" s="64"/>
      <c r="D167" s="64"/>
      <c r="E167" s="64"/>
      <c r="F167" s="64"/>
      <c r="G167" s="65"/>
      <c r="H167" s="74"/>
      <c r="I167" s="65"/>
      <c r="J167" s="65"/>
      <c r="K167" s="64"/>
      <c r="L167" s="64"/>
      <c r="M167" s="64"/>
      <c r="N167" s="64"/>
      <c r="O167" s="64"/>
      <c r="P167" s="64"/>
      <c r="Q167" s="67"/>
      <c r="R167" s="64"/>
      <c r="S167" s="64"/>
      <c r="T167" s="64"/>
      <c r="U167" s="64"/>
      <c r="V167" s="64"/>
    </row>
    <row r="168" spans="1:22" x14ac:dyDescent="0.25">
      <c r="A168" s="58"/>
      <c r="B168" s="58"/>
      <c r="C168" s="64"/>
      <c r="D168" s="64"/>
      <c r="E168" s="64"/>
      <c r="F168" s="64"/>
      <c r="G168" s="65"/>
      <c r="H168" s="74"/>
      <c r="I168" s="65"/>
      <c r="J168" s="65"/>
      <c r="K168" s="64"/>
      <c r="L168" s="64"/>
      <c r="M168" s="64"/>
      <c r="N168" s="64"/>
      <c r="O168" s="64"/>
      <c r="P168" s="64"/>
      <c r="Q168" s="67"/>
      <c r="R168" s="64"/>
      <c r="S168" s="64"/>
      <c r="T168" s="64"/>
      <c r="U168" s="64"/>
      <c r="V168" s="64"/>
    </row>
    <row r="169" spans="1:22" x14ac:dyDescent="0.25">
      <c r="A169" s="58"/>
      <c r="B169" s="58"/>
      <c r="C169" s="64"/>
      <c r="D169" s="64"/>
      <c r="E169" s="64"/>
      <c r="F169" s="64"/>
      <c r="G169" s="65"/>
      <c r="H169" s="74"/>
      <c r="I169" s="65"/>
      <c r="J169" s="65"/>
      <c r="K169" s="64"/>
      <c r="L169" s="64"/>
      <c r="M169" s="64"/>
      <c r="N169" s="64"/>
      <c r="O169" s="64"/>
      <c r="P169" s="64"/>
      <c r="Q169" s="67"/>
      <c r="R169" s="64"/>
      <c r="S169" s="64"/>
      <c r="T169" s="64"/>
      <c r="U169" s="64"/>
      <c r="V169" s="64"/>
    </row>
    <row r="170" spans="1:22" x14ac:dyDescent="0.25">
      <c r="A170" s="58"/>
      <c r="B170" s="58"/>
      <c r="C170" s="64"/>
      <c r="D170" s="64"/>
      <c r="E170" s="64"/>
      <c r="F170" s="64"/>
      <c r="G170" s="65"/>
      <c r="H170" s="74"/>
      <c r="I170" s="65"/>
      <c r="J170" s="65"/>
      <c r="K170" s="64"/>
      <c r="L170" s="64"/>
      <c r="M170" s="64"/>
      <c r="N170" s="64"/>
      <c r="O170" s="64"/>
      <c r="P170" s="64"/>
      <c r="Q170" s="67"/>
      <c r="R170" s="64"/>
      <c r="S170" s="64"/>
      <c r="T170" s="64"/>
      <c r="U170" s="64"/>
      <c r="V170" s="64"/>
    </row>
    <row r="171" spans="1:22" x14ac:dyDescent="0.25">
      <c r="A171" s="58"/>
      <c r="B171" s="58"/>
      <c r="C171" s="64"/>
      <c r="D171" s="64"/>
      <c r="E171" s="64"/>
      <c r="F171" s="64"/>
      <c r="G171" s="65"/>
      <c r="H171" s="74"/>
      <c r="I171" s="65"/>
      <c r="J171" s="65"/>
      <c r="K171" s="64"/>
      <c r="L171" s="64"/>
      <c r="M171" s="64"/>
      <c r="N171" s="64"/>
      <c r="O171" s="64"/>
      <c r="P171" s="64"/>
      <c r="Q171" s="67"/>
      <c r="R171" s="64"/>
      <c r="S171" s="64"/>
      <c r="T171" s="64"/>
      <c r="U171" s="64"/>
      <c r="V171" s="64"/>
    </row>
    <row r="172" spans="1:22" x14ac:dyDescent="0.25">
      <c r="A172" s="58"/>
      <c r="B172" s="58"/>
      <c r="C172" s="64"/>
      <c r="D172" s="64"/>
      <c r="E172" s="64"/>
      <c r="F172" s="64"/>
      <c r="G172" s="65"/>
      <c r="H172" s="74"/>
      <c r="I172" s="65"/>
      <c r="J172" s="65"/>
      <c r="K172" s="64"/>
      <c r="L172" s="64"/>
      <c r="M172" s="64"/>
      <c r="N172" s="64"/>
      <c r="O172" s="64"/>
      <c r="P172" s="64"/>
      <c r="Q172" s="67"/>
      <c r="R172" s="64"/>
      <c r="S172" s="64"/>
      <c r="T172" s="64"/>
      <c r="U172" s="64"/>
      <c r="V172" s="64"/>
    </row>
    <row r="173" spans="1:22" x14ac:dyDescent="0.25">
      <c r="A173" s="58"/>
      <c r="B173" s="58"/>
      <c r="C173" s="64"/>
      <c r="D173" s="64"/>
      <c r="E173" s="64"/>
      <c r="F173" s="64"/>
      <c r="G173" s="65"/>
      <c r="H173" s="74"/>
      <c r="I173" s="65"/>
      <c r="J173" s="65"/>
      <c r="K173" s="64"/>
      <c r="L173" s="64"/>
      <c r="M173" s="64"/>
      <c r="N173" s="64"/>
      <c r="O173" s="64"/>
      <c r="P173" s="64"/>
      <c r="Q173" s="67"/>
      <c r="R173" s="64"/>
      <c r="S173" s="64"/>
      <c r="T173" s="64"/>
      <c r="U173" s="64"/>
      <c r="V173" s="64"/>
    </row>
    <row r="174" spans="1:22" x14ac:dyDescent="0.25">
      <c r="A174" s="58"/>
      <c r="B174" s="58"/>
      <c r="C174" s="64"/>
      <c r="D174" s="64"/>
      <c r="E174" s="64"/>
      <c r="F174" s="64"/>
      <c r="G174" s="65"/>
      <c r="H174" s="74"/>
      <c r="I174" s="65"/>
      <c r="J174" s="65"/>
      <c r="K174" s="64"/>
      <c r="L174" s="64"/>
      <c r="M174" s="64"/>
      <c r="N174" s="64"/>
      <c r="O174" s="64"/>
      <c r="P174" s="64"/>
      <c r="Q174" s="67"/>
      <c r="R174" s="64"/>
      <c r="S174" s="64"/>
      <c r="T174" s="64"/>
      <c r="U174" s="64"/>
      <c r="V174" s="64"/>
    </row>
    <row r="175" spans="1:22" x14ac:dyDescent="0.25">
      <c r="A175" s="58"/>
      <c r="B175" s="58"/>
      <c r="C175" s="64"/>
      <c r="D175" s="64"/>
      <c r="E175" s="64"/>
      <c r="F175" s="64"/>
      <c r="G175" s="65"/>
      <c r="H175" s="74"/>
      <c r="I175" s="65"/>
      <c r="J175" s="65"/>
      <c r="K175" s="64"/>
      <c r="L175" s="64"/>
      <c r="M175" s="64"/>
      <c r="N175" s="64"/>
      <c r="O175" s="64"/>
      <c r="P175" s="64"/>
      <c r="Q175" s="67"/>
      <c r="R175" s="64"/>
      <c r="S175" s="64"/>
      <c r="T175" s="64"/>
      <c r="U175" s="64"/>
      <c r="V175" s="64"/>
    </row>
    <row r="176" spans="1:22" x14ac:dyDescent="0.25">
      <c r="A176" s="58"/>
      <c r="B176" s="58"/>
      <c r="C176" s="64"/>
      <c r="D176" s="64"/>
      <c r="E176" s="64"/>
      <c r="F176" s="64"/>
      <c r="G176" s="65"/>
      <c r="H176" s="74"/>
      <c r="I176" s="65"/>
      <c r="J176" s="65"/>
      <c r="K176" s="64"/>
      <c r="L176" s="64"/>
      <c r="M176" s="64"/>
      <c r="N176" s="64"/>
      <c r="O176" s="64"/>
      <c r="P176" s="64"/>
      <c r="Q176" s="67"/>
      <c r="R176" s="64"/>
      <c r="S176" s="64"/>
      <c r="T176" s="64"/>
      <c r="U176" s="64"/>
      <c r="V176" s="64"/>
    </row>
    <row r="177" spans="1:22" x14ac:dyDescent="0.25">
      <c r="A177" s="58"/>
      <c r="B177" s="58"/>
      <c r="C177" s="64"/>
      <c r="D177" s="64"/>
      <c r="E177" s="64"/>
      <c r="F177" s="64"/>
      <c r="G177" s="65"/>
      <c r="H177" s="74"/>
      <c r="I177" s="65"/>
      <c r="J177" s="65"/>
      <c r="K177" s="64"/>
      <c r="L177" s="64"/>
      <c r="M177" s="64"/>
      <c r="N177" s="64"/>
      <c r="O177" s="64"/>
      <c r="P177" s="64"/>
      <c r="Q177" s="67"/>
      <c r="R177" s="64"/>
      <c r="S177" s="64"/>
      <c r="T177" s="64"/>
      <c r="U177" s="64"/>
      <c r="V177" s="64"/>
    </row>
    <row r="178" spans="1:22" x14ac:dyDescent="0.25">
      <c r="A178" s="58"/>
      <c r="B178" s="58"/>
      <c r="C178" s="64"/>
      <c r="D178" s="64"/>
      <c r="E178" s="64"/>
      <c r="F178" s="64"/>
      <c r="G178" s="65"/>
      <c r="H178" s="74"/>
      <c r="I178" s="65"/>
      <c r="J178" s="65"/>
      <c r="K178" s="64"/>
      <c r="L178" s="64"/>
      <c r="M178" s="64"/>
      <c r="N178" s="64"/>
      <c r="O178" s="64"/>
      <c r="P178" s="64"/>
      <c r="Q178" s="67"/>
      <c r="R178" s="64"/>
      <c r="S178" s="64"/>
      <c r="T178" s="64"/>
      <c r="U178" s="64"/>
      <c r="V178" s="64"/>
    </row>
    <row r="179" spans="1:22" x14ac:dyDescent="0.25">
      <c r="A179" s="58"/>
      <c r="B179" s="58"/>
      <c r="C179" s="64"/>
      <c r="D179" s="64"/>
      <c r="E179" s="64"/>
      <c r="F179" s="64"/>
      <c r="G179" s="65"/>
      <c r="H179" s="74"/>
      <c r="I179" s="65"/>
      <c r="J179" s="65"/>
      <c r="K179" s="64"/>
      <c r="L179" s="64"/>
      <c r="M179" s="64"/>
      <c r="N179" s="64"/>
      <c r="O179" s="64"/>
      <c r="P179" s="64"/>
      <c r="Q179" s="67"/>
      <c r="R179" s="64"/>
      <c r="S179" s="64"/>
      <c r="T179" s="64"/>
      <c r="U179" s="64"/>
      <c r="V179" s="64"/>
    </row>
    <row r="180" spans="1:22" x14ac:dyDescent="0.25">
      <c r="A180" s="58"/>
      <c r="B180" s="58"/>
      <c r="C180" s="64"/>
      <c r="D180" s="64"/>
      <c r="E180" s="64"/>
      <c r="F180" s="64"/>
      <c r="G180" s="65"/>
      <c r="H180" s="74"/>
      <c r="I180" s="65"/>
      <c r="J180" s="65"/>
      <c r="K180" s="64"/>
      <c r="L180" s="64"/>
      <c r="M180" s="64"/>
      <c r="N180" s="64"/>
      <c r="O180" s="64"/>
      <c r="P180" s="64"/>
      <c r="Q180" s="67"/>
      <c r="R180" s="64"/>
      <c r="S180" s="64"/>
      <c r="T180" s="64"/>
      <c r="U180" s="64"/>
      <c r="V180" s="64"/>
    </row>
    <row r="181" spans="1:22" x14ac:dyDescent="0.25">
      <c r="A181" s="58"/>
      <c r="B181" s="58"/>
      <c r="C181" s="64"/>
      <c r="D181" s="64"/>
      <c r="E181" s="64"/>
      <c r="F181" s="64"/>
      <c r="G181" s="65"/>
      <c r="H181" s="74"/>
      <c r="I181" s="65"/>
      <c r="J181" s="65"/>
      <c r="K181" s="64"/>
      <c r="L181" s="64"/>
      <c r="M181" s="64"/>
      <c r="N181" s="64"/>
      <c r="O181" s="64"/>
      <c r="P181" s="64"/>
      <c r="Q181" s="67"/>
      <c r="R181" s="64"/>
      <c r="S181" s="64"/>
      <c r="T181" s="64"/>
      <c r="U181" s="64"/>
      <c r="V181" s="64"/>
    </row>
    <row r="182" spans="1:22" x14ac:dyDescent="0.25">
      <c r="A182" s="58"/>
      <c r="B182" s="58"/>
      <c r="C182" s="64"/>
      <c r="D182" s="64"/>
      <c r="E182" s="64"/>
      <c r="F182" s="64"/>
      <c r="G182" s="65"/>
      <c r="H182" s="74"/>
      <c r="I182" s="65"/>
      <c r="J182" s="65"/>
      <c r="K182" s="64"/>
      <c r="L182" s="64"/>
      <c r="M182" s="64"/>
      <c r="N182" s="64"/>
      <c r="O182" s="64"/>
      <c r="P182" s="64"/>
      <c r="Q182" s="67"/>
      <c r="R182" s="64"/>
      <c r="S182" s="64"/>
      <c r="T182" s="64"/>
      <c r="U182" s="64"/>
      <c r="V182" s="64"/>
    </row>
    <row r="183" spans="1:22" x14ac:dyDescent="0.25">
      <c r="A183" s="58"/>
      <c r="B183" s="58"/>
      <c r="C183" s="64"/>
      <c r="D183" s="64"/>
      <c r="E183" s="64"/>
      <c r="F183" s="64"/>
      <c r="G183" s="65"/>
      <c r="H183" s="74"/>
      <c r="I183" s="65"/>
      <c r="J183" s="65"/>
      <c r="K183" s="64"/>
      <c r="L183" s="64"/>
      <c r="M183" s="64"/>
      <c r="N183" s="64"/>
      <c r="O183" s="64"/>
      <c r="P183" s="64"/>
      <c r="Q183" s="67"/>
      <c r="R183" s="64"/>
      <c r="S183" s="64"/>
      <c r="T183" s="64"/>
      <c r="U183" s="64"/>
      <c r="V183" s="64"/>
    </row>
    <row r="184" spans="1:22" x14ac:dyDescent="0.25">
      <c r="A184" s="58"/>
      <c r="B184" s="58"/>
      <c r="C184" s="64"/>
      <c r="D184" s="64"/>
      <c r="E184" s="64"/>
      <c r="F184" s="64"/>
      <c r="G184" s="65"/>
      <c r="H184" s="74"/>
      <c r="I184" s="65"/>
      <c r="J184" s="65"/>
      <c r="K184" s="64"/>
      <c r="L184" s="64"/>
      <c r="M184" s="64"/>
      <c r="N184" s="64"/>
      <c r="O184" s="64"/>
      <c r="P184" s="64"/>
      <c r="Q184" s="67"/>
      <c r="R184" s="64"/>
      <c r="S184" s="64"/>
      <c r="T184" s="64"/>
      <c r="U184" s="64"/>
      <c r="V184" s="64"/>
    </row>
    <row r="185" spans="1:22" x14ac:dyDescent="0.25">
      <c r="A185" s="58"/>
      <c r="B185" s="58"/>
      <c r="C185" s="64"/>
      <c r="D185" s="64"/>
      <c r="E185" s="64"/>
      <c r="F185" s="64"/>
      <c r="G185" s="65"/>
      <c r="H185" s="74"/>
      <c r="I185" s="65"/>
      <c r="J185" s="65"/>
      <c r="K185" s="64"/>
      <c r="L185" s="64"/>
      <c r="M185" s="64"/>
      <c r="N185" s="64"/>
      <c r="O185" s="64"/>
      <c r="P185" s="64"/>
      <c r="Q185" s="67"/>
      <c r="R185" s="64"/>
      <c r="S185" s="64"/>
      <c r="T185" s="64"/>
      <c r="U185" s="64"/>
      <c r="V185" s="64"/>
    </row>
    <row r="186" spans="1:22" x14ac:dyDescent="0.25">
      <c r="A186" s="58"/>
      <c r="B186" s="58"/>
      <c r="C186" s="64"/>
      <c r="D186" s="64"/>
      <c r="E186" s="64"/>
      <c r="F186" s="64"/>
      <c r="G186" s="65"/>
      <c r="H186" s="66"/>
      <c r="I186" s="65"/>
      <c r="J186" s="65"/>
      <c r="K186" s="64"/>
      <c r="L186" s="64"/>
      <c r="M186" s="64"/>
      <c r="N186" s="64"/>
      <c r="O186" s="64"/>
      <c r="P186" s="64"/>
      <c r="Q186" s="67"/>
      <c r="R186" s="64"/>
      <c r="S186" s="64"/>
      <c r="T186" s="64"/>
      <c r="U186" s="64"/>
      <c r="V186" s="64"/>
    </row>
    <row r="187" spans="1:22" x14ac:dyDescent="0.25">
      <c r="A187" s="58"/>
      <c r="B187" s="58"/>
      <c r="C187" s="64"/>
      <c r="D187" s="64"/>
      <c r="E187" s="64"/>
      <c r="F187" s="64"/>
      <c r="G187" s="65"/>
      <c r="H187" s="66"/>
      <c r="I187" s="65"/>
      <c r="J187" s="65"/>
      <c r="K187" s="64"/>
      <c r="L187" s="64"/>
      <c r="M187" s="64"/>
      <c r="N187" s="64"/>
      <c r="O187" s="64"/>
      <c r="P187" s="64"/>
      <c r="Q187" s="67"/>
      <c r="R187" s="64"/>
      <c r="S187" s="64"/>
      <c r="T187" s="64"/>
      <c r="U187" s="64"/>
      <c r="V187" s="64"/>
    </row>
    <row r="188" spans="1:22" x14ac:dyDescent="0.25">
      <c r="A188" s="58"/>
      <c r="B188" s="58"/>
      <c r="C188" s="64"/>
      <c r="D188" s="64"/>
      <c r="E188" s="64"/>
      <c r="F188" s="64"/>
      <c r="G188" s="65"/>
      <c r="H188" s="66"/>
      <c r="I188" s="65"/>
      <c r="J188" s="65"/>
      <c r="K188" s="64"/>
      <c r="L188" s="64"/>
      <c r="M188" s="64"/>
      <c r="N188" s="64"/>
      <c r="O188" s="64"/>
      <c r="P188" s="64"/>
      <c r="Q188" s="67"/>
      <c r="R188" s="64"/>
      <c r="S188" s="64"/>
      <c r="T188" s="64"/>
      <c r="U188" s="64"/>
      <c r="V188" s="64"/>
    </row>
    <row r="189" spans="1:22" x14ac:dyDescent="0.25">
      <c r="A189" s="58"/>
      <c r="B189" s="58"/>
      <c r="C189" s="64"/>
      <c r="D189" s="64"/>
      <c r="E189" s="64"/>
      <c r="F189" s="64"/>
      <c r="G189" s="65"/>
      <c r="H189" s="66"/>
      <c r="I189" s="65"/>
      <c r="J189" s="65"/>
      <c r="K189" s="64"/>
      <c r="L189" s="64"/>
      <c r="M189" s="64"/>
      <c r="N189" s="64"/>
      <c r="O189" s="64"/>
      <c r="P189" s="64"/>
      <c r="Q189" s="67"/>
      <c r="R189" s="64"/>
      <c r="S189" s="64"/>
      <c r="T189" s="64"/>
      <c r="U189" s="64"/>
      <c r="V189" s="64"/>
    </row>
    <row r="190" spans="1:22" x14ac:dyDescent="0.25">
      <c r="A190" s="58"/>
      <c r="B190" s="58"/>
      <c r="C190" s="64"/>
      <c r="D190" s="64"/>
      <c r="E190" s="64"/>
      <c r="F190" s="64"/>
      <c r="G190" s="65"/>
      <c r="H190" s="66"/>
      <c r="I190" s="65"/>
      <c r="J190" s="65"/>
      <c r="K190" s="64"/>
      <c r="L190" s="64"/>
      <c r="M190" s="64"/>
      <c r="N190" s="64"/>
      <c r="O190" s="64"/>
      <c r="P190" s="64"/>
      <c r="Q190" s="67"/>
      <c r="R190" s="64"/>
      <c r="S190" s="64"/>
      <c r="T190" s="64"/>
      <c r="U190" s="64"/>
      <c r="V190" s="64"/>
    </row>
    <row r="191" spans="1:22" x14ac:dyDescent="0.25">
      <c r="A191" s="58"/>
      <c r="B191" s="58"/>
      <c r="C191" s="64"/>
      <c r="D191" s="64"/>
      <c r="E191" s="64"/>
      <c r="F191" s="64"/>
      <c r="G191" s="65"/>
      <c r="H191" s="66"/>
      <c r="I191" s="65"/>
      <c r="J191" s="65"/>
      <c r="K191" s="64"/>
      <c r="L191" s="64"/>
      <c r="M191" s="64"/>
      <c r="N191" s="64"/>
      <c r="O191" s="64"/>
      <c r="P191" s="64"/>
      <c r="Q191" s="67"/>
      <c r="R191" s="64"/>
      <c r="S191" s="64"/>
      <c r="T191" s="64"/>
      <c r="U191" s="64"/>
      <c r="V191" s="64"/>
    </row>
    <row r="192" spans="1:22" x14ac:dyDescent="0.25">
      <c r="A192" s="58"/>
      <c r="B192" s="58"/>
      <c r="C192" s="64"/>
      <c r="D192" s="64"/>
      <c r="E192" s="64"/>
      <c r="F192" s="64"/>
      <c r="G192" s="65"/>
      <c r="H192" s="66"/>
      <c r="I192" s="65"/>
      <c r="J192" s="65"/>
      <c r="K192" s="64"/>
      <c r="L192" s="64"/>
      <c r="M192" s="64"/>
      <c r="N192" s="64"/>
      <c r="O192" s="64"/>
      <c r="P192" s="64"/>
      <c r="Q192" s="67"/>
      <c r="R192" s="64"/>
      <c r="S192" s="64"/>
      <c r="T192" s="64"/>
      <c r="U192" s="64"/>
      <c r="V192" s="64"/>
    </row>
    <row r="193" spans="1:22" x14ac:dyDescent="0.25">
      <c r="A193" s="58"/>
      <c r="B193" s="58"/>
      <c r="C193" s="64"/>
      <c r="D193" s="64"/>
      <c r="E193" s="64"/>
      <c r="F193" s="64"/>
      <c r="G193" s="65"/>
      <c r="H193" s="66"/>
      <c r="I193" s="65"/>
      <c r="J193" s="65"/>
      <c r="K193" s="64"/>
      <c r="L193" s="64"/>
      <c r="M193" s="64"/>
      <c r="N193" s="64"/>
      <c r="O193" s="64"/>
      <c r="P193" s="64"/>
      <c r="Q193" s="67"/>
      <c r="R193" s="64"/>
      <c r="S193" s="64"/>
      <c r="T193" s="64"/>
      <c r="U193" s="64"/>
      <c r="V193" s="64"/>
    </row>
    <row r="194" spans="1:22" x14ac:dyDescent="0.25">
      <c r="A194" s="58"/>
      <c r="B194" s="58"/>
      <c r="C194" s="64"/>
      <c r="D194" s="64"/>
      <c r="E194" s="64"/>
      <c r="F194" s="64"/>
      <c r="G194" s="65"/>
      <c r="H194" s="66"/>
      <c r="I194" s="65"/>
      <c r="J194" s="65"/>
      <c r="K194" s="64"/>
      <c r="L194" s="64"/>
      <c r="M194" s="64"/>
      <c r="N194" s="64"/>
      <c r="O194" s="64"/>
      <c r="P194" s="64"/>
      <c r="Q194" s="67"/>
      <c r="R194" s="64"/>
      <c r="S194" s="64"/>
      <c r="T194" s="64"/>
      <c r="U194" s="64"/>
      <c r="V194" s="64"/>
    </row>
    <row r="195" spans="1:22" x14ac:dyDescent="0.25">
      <c r="A195" s="58"/>
      <c r="B195" s="58"/>
      <c r="C195" s="64"/>
      <c r="D195" s="64"/>
      <c r="E195" s="64"/>
      <c r="F195" s="64"/>
      <c r="G195" s="65"/>
      <c r="H195" s="66"/>
      <c r="I195" s="65"/>
      <c r="J195" s="65"/>
      <c r="K195" s="64"/>
      <c r="L195" s="64"/>
      <c r="M195" s="64"/>
      <c r="N195" s="64"/>
      <c r="O195" s="64"/>
      <c r="P195" s="64"/>
      <c r="Q195" s="67"/>
      <c r="R195" s="64"/>
      <c r="S195" s="64"/>
      <c r="T195" s="64"/>
      <c r="U195" s="64"/>
      <c r="V195" s="64"/>
    </row>
    <row r="196" spans="1:22" x14ac:dyDescent="0.25">
      <c r="A196" s="58"/>
      <c r="B196" s="58"/>
      <c r="C196" s="64"/>
      <c r="D196" s="64"/>
      <c r="E196" s="64"/>
      <c r="F196" s="64"/>
      <c r="G196" s="65"/>
      <c r="H196" s="66"/>
      <c r="I196" s="65"/>
      <c r="J196" s="65"/>
      <c r="K196" s="64"/>
      <c r="L196" s="64"/>
      <c r="M196" s="64"/>
      <c r="N196" s="64"/>
      <c r="O196" s="64"/>
      <c r="P196" s="64"/>
      <c r="Q196" s="67"/>
      <c r="R196" s="64"/>
      <c r="S196" s="64"/>
      <c r="T196" s="64"/>
      <c r="U196" s="64"/>
      <c r="V196" s="64"/>
    </row>
    <row r="197" spans="1:22" x14ac:dyDescent="0.25">
      <c r="A197" s="58"/>
      <c r="B197" s="58"/>
      <c r="C197" s="64"/>
      <c r="D197" s="64"/>
      <c r="E197" s="64"/>
      <c r="F197" s="64"/>
      <c r="G197" s="65"/>
      <c r="H197" s="66"/>
      <c r="I197" s="65"/>
      <c r="J197" s="65"/>
      <c r="K197" s="64"/>
      <c r="L197" s="64"/>
      <c r="M197" s="64"/>
      <c r="N197" s="64"/>
      <c r="O197" s="64"/>
      <c r="P197" s="64"/>
      <c r="Q197" s="67"/>
      <c r="R197" s="64"/>
      <c r="S197" s="64"/>
      <c r="T197" s="64"/>
      <c r="U197" s="64"/>
      <c r="V197" s="64"/>
    </row>
    <row r="198" spans="1:22" x14ac:dyDescent="0.25">
      <c r="A198" s="58"/>
      <c r="B198" s="58"/>
      <c r="C198" s="64"/>
      <c r="D198" s="64"/>
      <c r="E198" s="64"/>
      <c r="F198" s="64"/>
      <c r="G198" s="65"/>
      <c r="H198" s="66"/>
      <c r="I198" s="65"/>
      <c r="J198" s="65"/>
      <c r="K198" s="64"/>
      <c r="L198" s="64"/>
      <c r="M198" s="64"/>
      <c r="N198" s="64"/>
      <c r="O198" s="64"/>
      <c r="P198" s="64"/>
      <c r="Q198" s="67"/>
      <c r="R198" s="64"/>
      <c r="S198" s="64"/>
      <c r="T198" s="64"/>
      <c r="U198" s="64"/>
      <c r="V198" s="64"/>
    </row>
    <row r="199" spans="1:22" x14ac:dyDescent="0.25">
      <c r="A199" s="58"/>
      <c r="B199" s="58"/>
      <c r="C199" s="64"/>
      <c r="D199" s="64"/>
      <c r="E199" s="64"/>
      <c r="F199" s="64"/>
      <c r="G199" s="65"/>
      <c r="H199" s="66"/>
      <c r="I199" s="65"/>
      <c r="J199" s="65"/>
      <c r="K199" s="64"/>
      <c r="L199" s="64"/>
      <c r="M199" s="64"/>
      <c r="N199" s="64"/>
      <c r="O199" s="64"/>
      <c r="P199" s="64"/>
      <c r="Q199" s="67"/>
      <c r="R199" s="64"/>
      <c r="S199" s="64"/>
      <c r="T199" s="64"/>
      <c r="U199" s="64"/>
      <c r="V199" s="64"/>
    </row>
    <row r="200" spans="1:22" x14ac:dyDescent="0.25">
      <c r="A200" s="58"/>
      <c r="B200" s="58"/>
      <c r="C200" s="64"/>
      <c r="D200" s="64"/>
      <c r="E200" s="64"/>
      <c r="F200" s="64"/>
      <c r="G200" s="65"/>
      <c r="H200" s="66"/>
      <c r="I200" s="65"/>
      <c r="J200" s="65"/>
      <c r="K200" s="64"/>
      <c r="L200" s="64"/>
      <c r="M200" s="64"/>
      <c r="N200" s="64"/>
      <c r="O200" s="64"/>
      <c r="P200" s="64"/>
      <c r="Q200" s="67"/>
      <c r="R200" s="64"/>
      <c r="S200" s="64"/>
      <c r="T200" s="64"/>
      <c r="U200" s="64"/>
      <c r="V200" s="64"/>
    </row>
    <row r="201" spans="1:22" x14ac:dyDescent="0.25">
      <c r="A201" s="58"/>
      <c r="B201" s="58"/>
      <c r="C201" s="64"/>
      <c r="D201" s="64"/>
      <c r="E201" s="64"/>
      <c r="F201" s="64"/>
      <c r="G201" s="65"/>
      <c r="H201" s="66"/>
      <c r="I201" s="65"/>
      <c r="J201" s="65"/>
      <c r="K201" s="64"/>
      <c r="L201" s="64"/>
      <c r="M201" s="64"/>
      <c r="N201" s="64"/>
      <c r="O201" s="64"/>
      <c r="P201" s="64"/>
      <c r="Q201" s="67"/>
      <c r="R201" s="64"/>
      <c r="S201" s="64"/>
      <c r="T201" s="64"/>
      <c r="U201" s="64"/>
      <c r="V201" s="64"/>
    </row>
    <row r="202" spans="1:22" x14ac:dyDescent="0.25">
      <c r="A202" s="58"/>
      <c r="B202" s="58"/>
      <c r="C202" s="64"/>
      <c r="D202" s="64"/>
      <c r="E202" s="64"/>
      <c r="F202" s="64"/>
      <c r="G202" s="65"/>
      <c r="H202" s="66"/>
      <c r="I202" s="65"/>
      <c r="J202" s="65"/>
      <c r="K202" s="64"/>
      <c r="L202" s="64"/>
      <c r="M202" s="64"/>
      <c r="N202" s="64"/>
      <c r="O202" s="64"/>
      <c r="P202" s="64"/>
      <c r="Q202" s="67"/>
      <c r="R202" s="64"/>
      <c r="S202" s="64"/>
      <c r="T202" s="64"/>
      <c r="U202" s="64"/>
      <c r="V202" s="64"/>
    </row>
    <row r="203" spans="1:22" x14ac:dyDescent="0.25">
      <c r="A203" s="58"/>
      <c r="B203" s="58"/>
      <c r="C203" s="64"/>
      <c r="D203" s="64"/>
      <c r="E203" s="64"/>
      <c r="F203" s="64"/>
      <c r="G203" s="65"/>
      <c r="H203" s="66"/>
      <c r="I203" s="65"/>
      <c r="J203" s="65"/>
      <c r="K203" s="64"/>
      <c r="L203" s="64"/>
      <c r="M203" s="64"/>
      <c r="N203" s="64"/>
      <c r="O203" s="64"/>
      <c r="P203" s="64"/>
      <c r="Q203" s="67"/>
      <c r="R203" s="64"/>
      <c r="S203" s="64"/>
      <c r="T203" s="64"/>
      <c r="U203" s="64"/>
      <c r="V203" s="64"/>
    </row>
    <row r="204" spans="1:22" x14ac:dyDescent="0.25">
      <c r="A204" s="58"/>
      <c r="B204" s="58"/>
      <c r="C204" s="64"/>
      <c r="D204" s="64"/>
      <c r="E204" s="64"/>
      <c r="F204" s="64"/>
      <c r="G204" s="65"/>
      <c r="H204" s="66"/>
      <c r="I204" s="65"/>
      <c r="J204" s="65"/>
      <c r="K204" s="64"/>
      <c r="L204" s="64"/>
      <c r="M204" s="64"/>
      <c r="N204" s="64"/>
      <c r="O204" s="64"/>
      <c r="P204" s="64"/>
      <c r="Q204" s="67"/>
      <c r="R204" s="64"/>
      <c r="S204" s="64"/>
      <c r="T204" s="64"/>
      <c r="U204" s="64"/>
      <c r="V204" s="64"/>
    </row>
    <row r="205" spans="1:22" x14ac:dyDescent="0.25">
      <c r="A205" s="58"/>
      <c r="B205" s="58"/>
      <c r="C205" s="64"/>
      <c r="D205" s="64"/>
      <c r="E205" s="64"/>
      <c r="F205" s="64"/>
      <c r="G205" s="65"/>
      <c r="H205" s="66"/>
      <c r="I205" s="65"/>
      <c r="J205" s="65"/>
      <c r="K205" s="64"/>
      <c r="L205" s="64"/>
      <c r="M205" s="64"/>
      <c r="N205" s="64"/>
      <c r="O205" s="64"/>
      <c r="P205" s="64"/>
      <c r="Q205" s="67"/>
      <c r="R205" s="64"/>
      <c r="S205" s="64"/>
      <c r="T205" s="64"/>
      <c r="U205" s="64"/>
      <c r="V205" s="64"/>
    </row>
    <row r="206" spans="1:22" x14ac:dyDescent="0.25">
      <c r="A206" s="58"/>
      <c r="B206" s="58"/>
      <c r="C206" s="64"/>
      <c r="D206" s="64"/>
      <c r="E206" s="64"/>
      <c r="F206" s="64"/>
      <c r="G206" s="65"/>
      <c r="H206" s="66"/>
      <c r="I206" s="65"/>
      <c r="J206" s="65"/>
      <c r="K206" s="64"/>
      <c r="L206" s="64"/>
      <c r="M206" s="64"/>
      <c r="N206" s="64"/>
      <c r="O206" s="64"/>
      <c r="P206" s="64"/>
      <c r="Q206" s="67"/>
      <c r="R206" s="64"/>
      <c r="S206" s="64"/>
      <c r="T206" s="64"/>
      <c r="U206" s="64"/>
      <c r="V206" s="64"/>
    </row>
    <row r="207" spans="1:22" x14ac:dyDescent="0.25">
      <c r="A207" s="58"/>
      <c r="B207" s="58"/>
      <c r="C207" s="64"/>
      <c r="D207" s="64"/>
      <c r="E207" s="64"/>
      <c r="F207" s="64"/>
      <c r="G207" s="65"/>
      <c r="H207" s="66"/>
      <c r="I207" s="65"/>
      <c r="J207" s="65"/>
      <c r="K207" s="64"/>
      <c r="L207" s="64"/>
      <c r="M207" s="64"/>
      <c r="N207" s="64"/>
      <c r="O207" s="64"/>
      <c r="P207" s="64"/>
      <c r="Q207" s="67"/>
      <c r="R207" s="64"/>
      <c r="S207" s="64"/>
      <c r="T207" s="64"/>
      <c r="U207" s="64"/>
      <c r="V207" s="64"/>
    </row>
    <row r="208" spans="1:22" x14ac:dyDescent="0.25">
      <c r="A208" s="58"/>
      <c r="B208" s="58"/>
      <c r="C208" s="64"/>
      <c r="D208" s="64"/>
      <c r="E208" s="64"/>
      <c r="F208" s="64"/>
      <c r="G208" s="65"/>
      <c r="H208" s="66"/>
      <c r="I208" s="65"/>
      <c r="J208" s="65"/>
      <c r="K208" s="64"/>
      <c r="L208" s="64"/>
      <c r="M208" s="64"/>
      <c r="N208" s="64"/>
      <c r="O208" s="64"/>
      <c r="P208" s="64"/>
      <c r="Q208" s="67"/>
      <c r="R208" s="64"/>
      <c r="S208" s="64"/>
      <c r="T208" s="64"/>
      <c r="U208" s="64"/>
      <c r="V208" s="64"/>
    </row>
    <row r="209" spans="1:22" x14ac:dyDescent="0.25">
      <c r="A209" s="58"/>
      <c r="B209" s="58"/>
      <c r="C209" s="64"/>
      <c r="D209" s="64"/>
      <c r="E209" s="64"/>
      <c r="F209" s="64"/>
      <c r="G209" s="65"/>
      <c r="H209" s="66"/>
      <c r="I209" s="65"/>
      <c r="J209" s="65"/>
      <c r="K209" s="64"/>
      <c r="L209" s="64"/>
      <c r="M209" s="64"/>
      <c r="N209" s="64"/>
      <c r="O209" s="64"/>
      <c r="P209" s="64"/>
      <c r="Q209" s="67"/>
      <c r="R209" s="64"/>
      <c r="S209" s="64"/>
      <c r="T209" s="64"/>
      <c r="U209" s="64"/>
      <c r="V209" s="64"/>
    </row>
    <row r="210" spans="1:22" x14ac:dyDescent="0.25">
      <c r="A210" s="58"/>
      <c r="B210" s="58"/>
      <c r="C210" s="64"/>
      <c r="D210" s="64"/>
      <c r="E210" s="64"/>
      <c r="F210" s="64"/>
      <c r="G210" s="65"/>
      <c r="H210" s="66"/>
      <c r="I210" s="65"/>
      <c r="J210" s="65"/>
      <c r="K210" s="64"/>
      <c r="L210" s="64"/>
      <c r="M210" s="64"/>
      <c r="N210" s="64"/>
      <c r="O210" s="64"/>
      <c r="P210" s="64"/>
      <c r="Q210" s="67"/>
      <c r="R210" s="64"/>
      <c r="S210" s="64"/>
      <c r="T210" s="64"/>
      <c r="U210" s="64"/>
      <c r="V210" s="64"/>
    </row>
    <row r="211" spans="1:22" x14ac:dyDescent="0.25">
      <c r="A211" s="58"/>
      <c r="B211" s="58"/>
      <c r="C211" s="64"/>
      <c r="D211" s="64"/>
      <c r="E211" s="64"/>
      <c r="F211" s="64"/>
      <c r="G211" s="65"/>
      <c r="H211" s="66"/>
      <c r="I211" s="65"/>
      <c r="J211" s="65"/>
      <c r="K211" s="64"/>
      <c r="L211" s="64"/>
      <c r="M211" s="64"/>
      <c r="N211" s="64"/>
      <c r="O211" s="64"/>
      <c r="P211" s="64"/>
      <c r="Q211" s="67"/>
      <c r="R211" s="64"/>
      <c r="S211" s="64"/>
      <c r="T211" s="64"/>
      <c r="U211" s="64"/>
      <c r="V211" s="64"/>
    </row>
    <row r="212" spans="1:22" x14ac:dyDescent="0.25">
      <c r="A212" s="58"/>
      <c r="B212" s="58"/>
      <c r="C212" s="64"/>
      <c r="D212" s="64"/>
      <c r="E212" s="64"/>
      <c r="F212" s="64"/>
      <c r="G212" s="65"/>
      <c r="H212" s="66"/>
      <c r="I212" s="65"/>
      <c r="J212" s="65"/>
      <c r="K212" s="64"/>
      <c r="L212" s="64"/>
      <c r="M212" s="64"/>
      <c r="N212" s="64"/>
      <c r="O212" s="64"/>
      <c r="P212" s="64"/>
      <c r="Q212" s="67"/>
      <c r="R212" s="64"/>
      <c r="S212" s="64"/>
      <c r="T212" s="64"/>
      <c r="U212" s="64"/>
      <c r="V212" s="64"/>
    </row>
    <row r="213" spans="1:22" x14ac:dyDescent="0.25">
      <c r="A213" s="58"/>
      <c r="B213" s="58"/>
      <c r="C213" s="64"/>
      <c r="D213" s="64"/>
      <c r="E213" s="64"/>
      <c r="F213" s="64"/>
      <c r="G213" s="65"/>
      <c r="H213" s="66"/>
      <c r="I213" s="65"/>
      <c r="J213" s="65"/>
      <c r="K213" s="64"/>
      <c r="L213" s="64"/>
      <c r="M213" s="64"/>
      <c r="N213" s="64"/>
      <c r="O213" s="64"/>
      <c r="P213" s="64"/>
      <c r="Q213" s="67"/>
      <c r="R213" s="64"/>
      <c r="S213" s="64"/>
      <c r="T213" s="64"/>
      <c r="U213" s="64"/>
      <c r="V213" s="64"/>
    </row>
    <row r="214" spans="1:22" x14ac:dyDescent="0.25">
      <c r="A214" s="58"/>
      <c r="B214" s="58"/>
      <c r="C214" s="64"/>
      <c r="D214" s="64"/>
      <c r="E214" s="64"/>
      <c r="F214" s="64"/>
      <c r="G214" s="65"/>
      <c r="H214" s="66"/>
      <c r="I214" s="65"/>
      <c r="J214" s="65"/>
      <c r="K214" s="64"/>
      <c r="L214" s="64"/>
      <c r="M214" s="64"/>
      <c r="N214" s="64"/>
      <c r="O214" s="64"/>
      <c r="P214" s="64"/>
      <c r="Q214" s="67"/>
      <c r="R214" s="64"/>
      <c r="S214" s="64"/>
      <c r="T214" s="64"/>
      <c r="U214" s="64"/>
      <c r="V214" s="64"/>
    </row>
    <row r="215" spans="1:22" x14ac:dyDescent="0.25">
      <c r="A215" s="58"/>
      <c r="B215" s="58"/>
      <c r="C215" s="64"/>
      <c r="D215" s="64"/>
      <c r="E215" s="64"/>
      <c r="F215" s="64"/>
      <c r="G215" s="65"/>
      <c r="H215" s="66"/>
      <c r="I215" s="65"/>
      <c r="J215" s="65"/>
      <c r="K215" s="64"/>
      <c r="L215" s="64"/>
      <c r="M215" s="64"/>
      <c r="N215" s="64"/>
      <c r="O215" s="64"/>
      <c r="P215" s="64"/>
      <c r="Q215" s="67"/>
      <c r="R215" s="64"/>
      <c r="S215" s="64"/>
      <c r="T215" s="64"/>
      <c r="U215" s="64"/>
      <c r="V215" s="64"/>
    </row>
    <row r="216" spans="1:22" x14ac:dyDescent="0.25">
      <c r="A216" s="58"/>
      <c r="B216" s="58"/>
      <c r="C216" s="64"/>
      <c r="D216" s="64"/>
      <c r="E216" s="64"/>
      <c r="F216" s="64"/>
      <c r="G216" s="65"/>
      <c r="H216" s="66"/>
      <c r="I216" s="65"/>
      <c r="J216" s="65"/>
      <c r="K216" s="64"/>
      <c r="L216" s="64"/>
      <c r="M216" s="64"/>
      <c r="N216" s="64"/>
      <c r="O216" s="64"/>
      <c r="P216" s="64"/>
      <c r="Q216" s="67"/>
      <c r="R216" s="64"/>
      <c r="S216" s="64"/>
      <c r="T216" s="64"/>
      <c r="U216" s="64"/>
      <c r="V216" s="64"/>
    </row>
    <row r="217" spans="1:22" x14ac:dyDescent="0.25">
      <c r="A217" s="58"/>
      <c r="B217" s="58"/>
      <c r="C217" s="64"/>
      <c r="D217" s="64"/>
      <c r="E217" s="64"/>
      <c r="F217" s="64"/>
      <c r="G217" s="65"/>
      <c r="H217" s="66"/>
      <c r="I217" s="65"/>
      <c r="J217" s="65"/>
      <c r="K217" s="64"/>
      <c r="L217" s="64"/>
      <c r="M217" s="64"/>
      <c r="N217" s="64"/>
      <c r="O217" s="64"/>
      <c r="P217" s="64"/>
      <c r="Q217" s="67"/>
      <c r="R217" s="64"/>
      <c r="S217" s="64"/>
      <c r="T217" s="64"/>
      <c r="U217" s="64"/>
      <c r="V217" s="64"/>
    </row>
  </sheetData>
  <mergeCells count="40">
    <mergeCell ref="C5:E5"/>
    <mergeCell ref="C6:D6"/>
    <mergeCell ref="E6:E8"/>
    <mergeCell ref="F6:F8"/>
    <mergeCell ref="T1:V1"/>
    <mergeCell ref="V6:V8"/>
    <mergeCell ref="G6:G8"/>
    <mergeCell ref="A2:B2"/>
    <mergeCell ref="A4:B4"/>
    <mergeCell ref="W6:W8"/>
    <mergeCell ref="D7:D8"/>
    <mergeCell ref="L7:L8"/>
    <mergeCell ref="M7:P7"/>
    <mergeCell ref="Q7:Q8"/>
    <mergeCell ref="R7:R8"/>
    <mergeCell ref="S7:S8"/>
    <mergeCell ref="T7:T8"/>
    <mergeCell ref="U7:U8"/>
    <mergeCell ref="H6:H8"/>
    <mergeCell ref="I6:I8"/>
    <mergeCell ref="K6:K8"/>
    <mergeCell ref="C3:G3"/>
    <mergeCell ref="L6:U6"/>
    <mergeCell ref="A104:D104"/>
    <mergeCell ref="F104:H104"/>
    <mergeCell ref="A6:A8"/>
    <mergeCell ref="A105:D105"/>
    <mergeCell ref="F105:H105"/>
    <mergeCell ref="A106:D106"/>
    <mergeCell ref="F106:H106"/>
    <mergeCell ref="A110:D110"/>
    <mergeCell ref="F110:H110"/>
    <mergeCell ref="A111:D111"/>
    <mergeCell ref="F111:H111"/>
    <mergeCell ref="A107:D107"/>
    <mergeCell ref="F107:H107"/>
    <mergeCell ref="A108:D108"/>
    <mergeCell ref="F108:H108"/>
    <mergeCell ref="A109:D109"/>
    <mergeCell ref="F109:H109"/>
  </mergeCells>
  <pageMargins left="0.59" right="0.25" top="0.25" bottom="0.2" header="0.2" footer="0.2"/>
  <pageSetup paperSize="9" scale="59" fitToHeight="0" orientation="landscape" r:id="rId1"/>
  <rowBreaks count="1" manualBreakCount="1">
    <brk id="83" max="22"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55"/>
  <sheetViews>
    <sheetView tabSelected="1" zoomScaleNormal="100" workbookViewId="0">
      <pane ySplit="7" topLeftCell="A35" activePane="bottomLeft" state="frozen"/>
      <selection pane="bottomLeft" activeCell="X38" sqref="X38"/>
    </sheetView>
  </sheetViews>
  <sheetFormatPr defaultRowHeight="15" x14ac:dyDescent="0.25"/>
  <cols>
    <col min="1" max="1" width="3.85546875" customWidth="1"/>
    <col min="2" max="2" width="22.85546875" style="91" customWidth="1"/>
    <col min="4" max="4" width="7.140625" customWidth="1"/>
    <col min="5" max="5" width="4.140625" customWidth="1"/>
    <col min="6" max="6" width="17" style="91" customWidth="1"/>
    <col min="7" max="7" width="4.42578125" customWidth="1"/>
    <col min="8" max="8" width="16.7109375" customWidth="1"/>
    <col min="9" max="9" width="3.5703125" customWidth="1"/>
    <col min="10" max="10" width="14" style="102" customWidth="1"/>
    <col min="11" max="11" width="11.7109375" customWidth="1"/>
    <col min="12" max="12" width="16.140625" customWidth="1"/>
    <col min="13" max="13" width="9.85546875" customWidth="1"/>
    <col min="14" max="14" width="4.140625" customWidth="1"/>
    <col min="15" max="15" width="3.7109375" customWidth="1"/>
    <col min="16" max="16" width="3.140625" customWidth="1"/>
    <col min="17" max="17" width="3.28515625" customWidth="1"/>
    <col min="18" max="19" width="3" customWidth="1"/>
    <col min="20" max="20" width="2.7109375" customWidth="1"/>
    <col min="21" max="21" width="2.5703125" customWidth="1"/>
    <col min="22" max="22" width="3.140625" customWidth="1"/>
    <col min="23" max="23" width="3.5703125" customWidth="1"/>
    <col min="24" max="24" width="3" customWidth="1"/>
    <col min="25" max="25" width="3.85546875" customWidth="1"/>
    <col min="26" max="26" width="4.5703125" customWidth="1"/>
  </cols>
  <sheetData>
    <row r="1" spans="1:27" ht="18.75" x14ac:dyDescent="0.3">
      <c r="A1" s="262" t="s">
        <v>224</v>
      </c>
      <c r="B1" s="262"/>
      <c r="C1" s="262"/>
      <c r="D1" s="262"/>
      <c r="E1" s="262"/>
      <c r="F1" s="262"/>
      <c r="G1" s="262"/>
      <c r="H1" s="262"/>
      <c r="I1" s="262"/>
      <c r="J1" s="262"/>
      <c r="K1" s="262"/>
      <c r="L1" s="262"/>
      <c r="M1" s="262"/>
      <c r="N1" s="262"/>
      <c r="O1" s="262"/>
      <c r="P1" s="262"/>
      <c r="Q1" s="262"/>
      <c r="R1" s="262"/>
      <c r="S1" s="262"/>
      <c r="T1" s="263"/>
      <c r="U1" s="263"/>
      <c r="V1" s="263"/>
      <c r="W1" s="263"/>
      <c r="X1" s="263"/>
      <c r="Y1" s="263"/>
      <c r="Z1" s="263"/>
      <c r="AA1" s="90"/>
    </row>
    <row r="2" spans="1:27" ht="18.75" x14ac:dyDescent="0.3">
      <c r="A2" s="262" t="s">
        <v>324</v>
      </c>
      <c r="B2" s="262"/>
      <c r="C2" s="262"/>
      <c r="D2" s="262"/>
      <c r="E2" s="262"/>
      <c r="F2" s="262"/>
      <c r="G2" s="262"/>
      <c r="H2" s="262"/>
      <c r="I2" s="262"/>
      <c r="J2" s="262"/>
      <c r="K2" s="262"/>
      <c r="L2" s="262"/>
      <c r="M2" s="262"/>
      <c r="N2" s="262"/>
      <c r="O2" s="262"/>
      <c r="P2" s="262"/>
      <c r="Q2" s="262"/>
      <c r="R2" s="262"/>
      <c r="S2" s="262"/>
      <c r="T2" s="262"/>
      <c r="U2" s="262"/>
      <c r="V2" s="262"/>
      <c r="W2" s="262"/>
      <c r="X2" s="262"/>
      <c r="Y2" s="262"/>
      <c r="Z2" s="262"/>
      <c r="AA2" s="90"/>
    </row>
    <row r="3" spans="1:27" ht="16.5" thickBot="1" x14ac:dyDescent="0.3">
      <c r="A3" s="152" t="s">
        <v>198</v>
      </c>
      <c r="B3" s="144"/>
      <c r="C3" s="152"/>
      <c r="D3" s="152"/>
      <c r="E3" s="152"/>
      <c r="F3" s="144"/>
      <c r="G3" s="152"/>
      <c r="H3" s="152"/>
      <c r="I3" s="152"/>
      <c r="J3" s="158"/>
      <c r="K3" s="152"/>
      <c r="L3" s="152"/>
      <c r="M3" s="159"/>
      <c r="N3" s="152"/>
      <c r="O3" s="152"/>
      <c r="P3" s="152"/>
      <c r="Q3" s="152"/>
      <c r="R3" s="152"/>
      <c r="S3" s="152"/>
      <c r="T3" s="152"/>
      <c r="U3" s="152"/>
      <c r="V3" s="152"/>
      <c r="W3" s="152"/>
      <c r="X3" s="152"/>
      <c r="Y3" s="152"/>
      <c r="Z3" s="110"/>
      <c r="AA3" s="90"/>
    </row>
    <row r="4" spans="1:27" ht="15.75" x14ac:dyDescent="0.25">
      <c r="A4" s="264" t="s">
        <v>15</v>
      </c>
      <c r="B4" s="266" t="s">
        <v>199</v>
      </c>
      <c r="C4" s="266" t="s">
        <v>200</v>
      </c>
      <c r="D4" s="266" t="s">
        <v>201</v>
      </c>
      <c r="E4" s="268" t="s">
        <v>202</v>
      </c>
      <c r="F4" s="266" t="s">
        <v>203</v>
      </c>
      <c r="G4" s="266" t="s">
        <v>204</v>
      </c>
      <c r="H4" s="266" t="s">
        <v>205</v>
      </c>
      <c r="I4" s="266" t="s">
        <v>206</v>
      </c>
      <c r="J4" s="266"/>
      <c r="K4" s="266" t="s">
        <v>207</v>
      </c>
      <c r="L4" s="266" t="s">
        <v>208</v>
      </c>
      <c r="M4" s="270" t="s">
        <v>209</v>
      </c>
      <c r="N4" s="270"/>
      <c r="O4" s="270"/>
      <c r="P4" s="270"/>
      <c r="Q4" s="270"/>
      <c r="R4" s="270"/>
      <c r="S4" s="270"/>
      <c r="T4" s="270"/>
      <c r="U4" s="270"/>
      <c r="V4" s="270"/>
      <c r="W4" s="270"/>
      <c r="X4" s="270"/>
      <c r="Y4" s="270" t="s">
        <v>13</v>
      </c>
      <c r="Z4" s="271" t="s">
        <v>210</v>
      </c>
      <c r="AA4" s="90"/>
    </row>
    <row r="5" spans="1:27" ht="15.75" x14ac:dyDescent="0.25">
      <c r="A5" s="265"/>
      <c r="B5" s="267"/>
      <c r="C5" s="267"/>
      <c r="D5" s="267"/>
      <c r="E5" s="269"/>
      <c r="F5" s="267"/>
      <c r="G5" s="267"/>
      <c r="H5" s="267"/>
      <c r="I5" s="267"/>
      <c r="J5" s="267"/>
      <c r="K5" s="267"/>
      <c r="L5" s="267"/>
      <c r="M5" s="273" t="s">
        <v>211</v>
      </c>
      <c r="N5" s="273"/>
      <c r="O5" s="273" t="s">
        <v>212</v>
      </c>
      <c r="P5" s="273"/>
      <c r="Q5" s="273"/>
      <c r="R5" s="273"/>
      <c r="S5" s="273"/>
      <c r="T5" s="273"/>
      <c r="U5" s="273"/>
      <c r="V5" s="273"/>
      <c r="W5" s="273"/>
      <c r="X5" s="273"/>
      <c r="Y5" s="273"/>
      <c r="Z5" s="272"/>
      <c r="AA5" s="90"/>
    </row>
    <row r="6" spans="1:27" ht="15.75" x14ac:dyDescent="0.25">
      <c r="A6" s="265"/>
      <c r="B6" s="267"/>
      <c r="C6" s="267"/>
      <c r="D6" s="267"/>
      <c r="E6" s="269"/>
      <c r="F6" s="267"/>
      <c r="G6" s="267"/>
      <c r="H6" s="267"/>
      <c r="I6" s="280" t="s">
        <v>174</v>
      </c>
      <c r="J6" s="281" t="s">
        <v>175</v>
      </c>
      <c r="K6" s="267"/>
      <c r="L6" s="267"/>
      <c r="M6" s="285" t="s">
        <v>213</v>
      </c>
      <c r="N6" s="269" t="s">
        <v>214</v>
      </c>
      <c r="O6" s="269" t="s">
        <v>16</v>
      </c>
      <c r="P6" s="269" t="s">
        <v>17</v>
      </c>
      <c r="Q6" s="269"/>
      <c r="R6" s="269"/>
      <c r="S6" s="269"/>
      <c r="T6" s="269" t="s">
        <v>18</v>
      </c>
      <c r="U6" s="269" t="s">
        <v>19</v>
      </c>
      <c r="V6" s="269" t="s">
        <v>20</v>
      </c>
      <c r="W6" s="269" t="s">
        <v>21</v>
      </c>
      <c r="X6" s="269" t="s">
        <v>22</v>
      </c>
      <c r="Y6" s="273"/>
      <c r="Z6" s="272"/>
      <c r="AA6" s="92"/>
    </row>
    <row r="7" spans="1:27" ht="36" customHeight="1" x14ac:dyDescent="0.25">
      <c r="A7" s="265"/>
      <c r="B7" s="267"/>
      <c r="C7" s="267"/>
      <c r="D7" s="267"/>
      <c r="E7" s="269"/>
      <c r="F7" s="267"/>
      <c r="G7" s="267"/>
      <c r="H7" s="267"/>
      <c r="I7" s="280"/>
      <c r="J7" s="281"/>
      <c r="K7" s="267"/>
      <c r="L7" s="267"/>
      <c r="M7" s="285"/>
      <c r="N7" s="269"/>
      <c r="O7" s="269"/>
      <c r="P7" s="111" t="s">
        <v>23</v>
      </c>
      <c r="Q7" s="111" t="s">
        <v>24</v>
      </c>
      <c r="R7" s="111" t="s">
        <v>25</v>
      </c>
      <c r="S7" s="111" t="s">
        <v>26</v>
      </c>
      <c r="T7" s="269"/>
      <c r="U7" s="269"/>
      <c r="V7" s="269"/>
      <c r="W7" s="269"/>
      <c r="X7" s="269"/>
      <c r="Y7" s="273"/>
      <c r="Z7" s="272"/>
      <c r="AA7" s="90"/>
    </row>
    <row r="8" spans="1:27" ht="76.5" customHeight="1" x14ac:dyDescent="0.25">
      <c r="A8" s="179">
        <v>1</v>
      </c>
      <c r="B8" s="133" t="s">
        <v>225</v>
      </c>
      <c r="C8" s="151" t="s">
        <v>28</v>
      </c>
      <c r="D8" s="150" t="s">
        <v>253</v>
      </c>
      <c r="E8" s="153" t="s">
        <v>215</v>
      </c>
      <c r="F8" s="151" t="s">
        <v>216</v>
      </c>
      <c r="G8" s="151"/>
      <c r="H8" s="185">
        <v>320000</v>
      </c>
      <c r="I8" s="154"/>
      <c r="J8" s="157">
        <v>177145.88</v>
      </c>
      <c r="K8" s="151" t="s">
        <v>217</v>
      </c>
      <c r="L8" s="151" t="s">
        <v>263</v>
      </c>
      <c r="M8" s="183"/>
      <c r="N8" s="153"/>
      <c r="O8" s="153"/>
      <c r="P8" s="111"/>
      <c r="Q8" s="111"/>
      <c r="R8" s="111"/>
      <c r="S8" s="111"/>
      <c r="T8" s="153"/>
      <c r="U8" s="153"/>
      <c r="V8" s="97">
        <v>1</v>
      </c>
      <c r="W8" s="153"/>
      <c r="X8" s="153"/>
      <c r="Y8" s="153" t="s">
        <v>297</v>
      </c>
      <c r="Z8" s="192"/>
      <c r="AA8" s="90"/>
    </row>
    <row r="9" spans="1:27" ht="108" customHeight="1" x14ac:dyDescent="0.25">
      <c r="A9" s="179">
        <v>2</v>
      </c>
      <c r="B9" s="149" t="s">
        <v>226</v>
      </c>
      <c r="C9" s="151" t="s">
        <v>28</v>
      </c>
      <c r="D9" s="150" t="s">
        <v>253</v>
      </c>
      <c r="E9" s="153" t="s">
        <v>215</v>
      </c>
      <c r="F9" s="151" t="s">
        <v>216</v>
      </c>
      <c r="G9" s="151"/>
      <c r="H9" s="98">
        <v>985000</v>
      </c>
      <c r="I9" s="154"/>
      <c r="J9" s="157">
        <v>1256991.31</v>
      </c>
      <c r="K9" s="151" t="s">
        <v>217</v>
      </c>
      <c r="L9" s="151" t="s">
        <v>264</v>
      </c>
      <c r="M9" s="156"/>
      <c r="N9" s="153"/>
      <c r="O9" s="153"/>
      <c r="P9" s="111"/>
      <c r="Q9" s="111"/>
      <c r="R9" s="111"/>
      <c r="S9" s="111"/>
      <c r="T9" s="153"/>
      <c r="U9" s="153"/>
      <c r="V9" s="97"/>
      <c r="W9" s="153">
        <v>1</v>
      </c>
      <c r="X9" s="153">
        <f>SUM(W9)</f>
        <v>1</v>
      </c>
      <c r="Y9" s="153" t="s">
        <v>298</v>
      </c>
      <c r="Z9" s="168"/>
      <c r="AA9" s="90"/>
    </row>
    <row r="10" spans="1:27" ht="110.25" customHeight="1" x14ac:dyDescent="0.25">
      <c r="A10" s="179">
        <v>3</v>
      </c>
      <c r="B10" s="149" t="s">
        <v>227</v>
      </c>
      <c r="C10" s="151" t="s">
        <v>28</v>
      </c>
      <c r="D10" s="150" t="s">
        <v>253</v>
      </c>
      <c r="E10" s="153" t="s">
        <v>215</v>
      </c>
      <c r="F10" s="151" t="s">
        <v>216</v>
      </c>
      <c r="G10" s="151"/>
      <c r="H10" s="98">
        <v>925000</v>
      </c>
      <c r="I10" s="154"/>
      <c r="J10" s="157">
        <v>950958.86</v>
      </c>
      <c r="K10" s="151" t="s">
        <v>217</v>
      </c>
      <c r="L10" s="151" t="s">
        <v>264</v>
      </c>
      <c r="M10" s="156"/>
      <c r="N10" s="153"/>
      <c r="O10" s="153"/>
      <c r="P10" s="111"/>
      <c r="Q10" s="111"/>
      <c r="R10" s="111"/>
      <c r="S10" s="111"/>
      <c r="T10" s="153"/>
      <c r="U10" s="153"/>
      <c r="V10" s="97"/>
      <c r="W10" s="153">
        <v>1</v>
      </c>
      <c r="X10" s="153">
        <f>SUM(W10)</f>
        <v>1</v>
      </c>
      <c r="Y10" s="153" t="s">
        <v>299</v>
      </c>
      <c r="Z10" s="168"/>
      <c r="AA10" s="90"/>
    </row>
    <row r="11" spans="1:27" ht="85.5" x14ac:dyDescent="0.25">
      <c r="A11" s="179">
        <v>4</v>
      </c>
      <c r="B11" s="149" t="s">
        <v>228</v>
      </c>
      <c r="C11" s="151" t="s">
        <v>28</v>
      </c>
      <c r="D11" s="150" t="s">
        <v>253</v>
      </c>
      <c r="E11" s="153" t="s">
        <v>215</v>
      </c>
      <c r="F11" s="151" t="s">
        <v>216</v>
      </c>
      <c r="G11" s="151"/>
      <c r="H11" s="98">
        <v>1832500</v>
      </c>
      <c r="I11" s="154"/>
      <c r="J11" s="157">
        <v>1356133.24</v>
      </c>
      <c r="K11" s="151" t="s">
        <v>217</v>
      </c>
      <c r="L11" s="151" t="s">
        <v>265</v>
      </c>
      <c r="M11" s="156"/>
      <c r="N11" s="153"/>
      <c r="O11" s="153"/>
      <c r="P11" s="111"/>
      <c r="Q11" s="111"/>
      <c r="R11" s="111"/>
      <c r="S11" s="111"/>
      <c r="T11" s="153"/>
      <c r="U11" s="153"/>
      <c r="V11" s="97"/>
      <c r="W11" s="153">
        <v>1</v>
      </c>
      <c r="X11" s="153">
        <f>SUM(W11)</f>
        <v>1</v>
      </c>
      <c r="Y11" s="153" t="s">
        <v>300</v>
      </c>
      <c r="Z11" s="168"/>
      <c r="AA11" s="90"/>
    </row>
    <row r="12" spans="1:27" ht="71.25" customHeight="1" x14ac:dyDescent="0.25">
      <c r="A12" s="179">
        <v>5</v>
      </c>
      <c r="B12" s="149" t="s">
        <v>229</v>
      </c>
      <c r="C12" s="151" t="s">
        <v>28</v>
      </c>
      <c r="D12" s="150" t="s">
        <v>253</v>
      </c>
      <c r="E12" s="153" t="s">
        <v>215</v>
      </c>
      <c r="F12" s="151" t="s">
        <v>216</v>
      </c>
      <c r="G12" s="151"/>
      <c r="H12" s="98">
        <v>1225000</v>
      </c>
      <c r="I12" s="154"/>
      <c r="J12" s="157">
        <v>1567697.99</v>
      </c>
      <c r="K12" s="151" t="s">
        <v>217</v>
      </c>
      <c r="L12" s="151" t="s">
        <v>267</v>
      </c>
      <c r="M12" s="156"/>
      <c r="N12" s="153"/>
      <c r="O12" s="153"/>
      <c r="P12" s="111"/>
      <c r="Q12" s="111"/>
      <c r="R12" s="111"/>
      <c r="S12" s="111"/>
      <c r="T12" s="153"/>
      <c r="U12" s="153"/>
      <c r="V12" s="97">
        <v>1</v>
      </c>
      <c r="W12" s="153"/>
      <c r="X12" s="153"/>
      <c r="Y12" s="153" t="s">
        <v>301</v>
      </c>
      <c r="Z12" s="168"/>
      <c r="AA12" s="90"/>
    </row>
    <row r="13" spans="1:27" ht="57.75" customHeight="1" x14ac:dyDescent="0.25">
      <c r="A13" s="179">
        <v>6</v>
      </c>
      <c r="B13" s="149" t="s">
        <v>230</v>
      </c>
      <c r="C13" s="151" t="s">
        <v>28</v>
      </c>
      <c r="D13" s="150" t="s">
        <v>253</v>
      </c>
      <c r="E13" s="153" t="s">
        <v>215</v>
      </c>
      <c r="F13" s="151" t="s">
        <v>216</v>
      </c>
      <c r="G13" s="151"/>
      <c r="H13" s="96">
        <v>712000</v>
      </c>
      <c r="I13" s="154"/>
      <c r="J13" s="157">
        <v>797276.21</v>
      </c>
      <c r="K13" s="151" t="s">
        <v>217</v>
      </c>
      <c r="L13" s="151" t="s">
        <v>263</v>
      </c>
      <c r="M13" s="156"/>
      <c r="N13" s="153"/>
      <c r="O13" s="153"/>
      <c r="P13" s="111"/>
      <c r="Q13" s="111"/>
      <c r="R13" s="111"/>
      <c r="S13" s="111"/>
      <c r="T13" s="153"/>
      <c r="U13" s="153"/>
      <c r="V13" s="97">
        <v>1</v>
      </c>
      <c r="W13" s="153"/>
      <c r="X13" s="153"/>
      <c r="Y13" s="153" t="s">
        <v>300</v>
      </c>
      <c r="Z13" s="168"/>
      <c r="AA13" s="90"/>
    </row>
    <row r="14" spans="1:27" ht="84.75" customHeight="1" x14ac:dyDescent="0.25">
      <c r="A14" s="179">
        <v>7</v>
      </c>
      <c r="B14" s="149" t="s">
        <v>231</v>
      </c>
      <c r="C14" s="151" t="s">
        <v>28</v>
      </c>
      <c r="D14" s="150" t="s">
        <v>253</v>
      </c>
      <c r="E14" s="153" t="s">
        <v>215</v>
      </c>
      <c r="F14" s="151" t="s">
        <v>216</v>
      </c>
      <c r="G14" s="151"/>
      <c r="H14" s="98">
        <v>500000</v>
      </c>
      <c r="I14" s="154"/>
      <c r="J14" s="157">
        <v>499997.5</v>
      </c>
      <c r="K14" s="151" t="s">
        <v>217</v>
      </c>
      <c r="L14" s="151" t="s">
        <v>263</v>
      </c>
      <c r="M14" s="156"/>
      <c r="N14" s="153"/>
      <c r="O14" s="153"/>
      <c r="P14" s="111"/>
      <c r="Q14" s="111"/>
      <c r="R14" s="111"/>
      <c r="S14" s="111"/>
      <c r="T14" s="153"/>
      <c r="U14" s="153"/>
      <c r="V14" s="97">
        <v>1</v>
      </c>
      <c r="W14" s="153"/>
      <c r="X14" s="153"/>
      <c r="Y14" s="153" t="s">
        <v>297</v>
      </c>
      <c r="Z14" s="168"/>
      <c r="AA14" s="90"/>
    </row>
    <row r="15" spans="1:27" ht="72" thickBot="1" x14ac:dyDescent="0.3">
      <c r="A15" s="160">
        <v>8</v>
      </c>
      <c r="B15" s="161" t="s">
        <v>232</v>
      </c>
      <c r="C15" s="162" t="s">
        <v>28</v>
      </c>
      <c r="D15" s="193" t="s">
        <v>253</v>
      </c>
      <c r="E15" s="163" t="s">
        <v>215</v>
      </c>
      <c r="F15" s="162" t="s">
        <v>216</v>
      </c>
      <c r="G15" s="162"/>
      <c r="H15" s="194">
        <v>1550500</v>
      </c>
      <c r="I15" s="164"/>
      <c r="J15" s="169">
        <v>1467908.66</v>
      </c>
      <c r="K15" s="162" t="s">
        <v>217</v>
      </c>
      <c r="L15" s="162" t="s">
        <v>268</v>
      </c>
      <c r="M15" s="165"/>
      <c r="N15" s="163"/>
      <c r="O15" s="163"/>
      <c r="P15" s="166"/>
      <c r="Q15" s="166"/>
      <c r="R15" s="166"/>
      <c r="S15" s="166"/>
      <c r="T15" s="163"/>
      <c r="U15" s="163"/>
      <c r="V15" s="195"/>
      <c r="W15" s="163">
        <v>1</v>
      </c>
      <c r="X15" s="163">
        <f>SUM(W15)</f>
        <v>1</v>
      </c>
      <c r="Y15" s="163" t="s">
        <v>302</v>
      </c>
      <c r="Z15" s="167"/>
      <c r="AA15" s="90"/>
    </row>
    <row r="16" spans="1:27" ht="65.25" customHeight="1" x14ac:dyDescent="0.25">
      <c r="A16" s="170">
        <v>9</v>
      </c>
      <c r="B16" s="171" t="s">
        <v>261</v>
      </c>
      <c r="C16" s="172" t="s">
        <v>28</v>
      </c>
      <c r="D16" s="196" t="s">
        <v>253</v>
      </c>
      <c r="E16" s="173" t="s">
        <v>215</v>
      </c>
      <c r="F16" s="172" t="s">
        <v>216</v>
      </c>
      <c r="G16" s="172"/>
      <c r="H16" s="197">
        <v>1474669.04</v>
      </c>
      <c r="I16" s="174"/>
      <c r="J16" s="175">
        <v>1470049.54</v>
      </c>
      <c r="K16" s="172" t="s">
        <v>217</v>
      </c>
      <c r="L16" s="176" t="s">
        <v>262</v>
      </c>
      <c r="M16" s="176"/>
      <c r="N16" s="173"/>
      <c r="O16" s="173"/>
      <c r="P16" s="177"/>
      <c r="Q16" s="177"/>
      <c r="R16" s="177"/>
      <c r="S16" s="177"/>
      <c r="T16" s="173"/>
      <c r="U16" s="198"/>
      <c r="V16" s="198"/>
      <c r="W16" s="173">
        <v>1</v>
      </c>
      <c r="X16" s="173">
        <f>SUM(W16)</f>
        <v>1</v>
      </c>
      <c r="Y16" s="173" t="s">
        <v>312</v>
      </c>
      <c r="Z16" s="178"/>
      <c r="AA16" s="90"/>
    </row>
    <row r="17" spans="1:27" ht="96.75" customHeight="1" x14ac:dyDescent="0.25">
      <c r="A17" s="179">
        <v>10</v>
      </c>
      <c r="B17" s="149" t="s">
        <v>233</v>
      </c>
      <c r="C17" s="151" t="s">
        <v>28</v>
      </c>
      <c r="D17" s="150" t="s">
        <v>253</v>
      </c>
      <c r="E17" s="153" t="s">
        <v>215</v>
      </c>
      <c r="F17" s="151" t="s">
        <v>216</v>
      </c>
      <c r="G17" s="151"/>
      <c r="H17" s="98">
        <v>980000</v>
      </c>
      <c r="I17" s="154"/>
      <c r="J17" s="155">
        <v>979999.46</v>
      </c>
      <c r="K17" s="151" t="s">
        <v>217</v>
      </c>
      <c r="L17" s="151" t="s">
        <v>266</v>
      </c>
      <c r="M17" s="156"/>
      <c r="N17" s="153"/>
      <c r="O17" s="153"/>
      <c r="P17" s="111"/>
      <c r="Q17" s="111"/>
      <c r="R17" s="111"/>
      <c r="S17" s="111"/>
      <c r="T17" s="153"/>
      <c r="U17" s="153"/>
      <c r="V17" s="153"/>
      <c r="W17" s="153">
        <v>1</v>
      </c>
      <c r="X17" s="153">
        <f>SUM(W17)</f>
        <v>1</v>
      </c>
      <c r="Y17" s="153" t="s">
        <v>312</v>
      </c>
      <c r="Z17" s="168"/>
      <c r="AA17" s="90"/>
    </row>
    <row r="18" spans="1:27" ht="74.25" customHeight="1" x14ac:dyDescent="0.25">
      <c r="A18" s="179">
        <v>11</v>
      </c>
      <c r="B18" s="133" t="s">
        <v>234</v>
      </c>
      <c r="C18" s="151" t="s">
        <v>28</v>
      </c>
      <c r="D18" s="186" t="s">
        <v>254</v>
      </c>
      <c r="E18" s="153" t="s">
        <v>215</v>
      </c>
      <c r="F18" s="151" t="s">
        <v>216</v>
      </c>
      <c r="G18" s="151"/>
      <c r="H18" s="187">
        <v>1999492.07</v>
      </c>
      <c r="I18" s="154"/>
      <c r="J18" s="155">
        <v>1998707.86</v>
      </c>
      <c r="K18" s="151" t="s">
        <v>217</v>
      </c>
      <c r="L18" s="151" t="s">
        <v>269</v>
      </c>
      <c r="M18" s="156"/>
      <c r="N18" s="153"/>
      <c r="O18" s="153"/>
      <c r="P18" s="111"/>
      <c r="Q18" s="111"/>
      <c r="R18" s="111"/>
      <c r="S18" s="111"/>
      <c r="T18" s="153">
        <v>1</v>
      </c>
      <c r="U18" s="153"/>
      <c r="V18" s="153"/>
      <c r="W18" s="153"/>
      <c r="X18" s="153"/>
      <c r="Y18" s="153" t="s">
        <v>305</v>
      </c>
      <c r="Z18" s="168"/>
      <c r="AA18" s="90"/>
    </row>
    <row r="19" spans="1:27" ht="90" customHeight="1" x14ac:dyDescent="0.25">
      <c r="A19" s="179">
        <v>12</v>
      </c>
      <c r="B19" s="133" t="s">
        <v>235</v>
      </c>
      <c r="C19" s="151" t="s">
        <v>28</v>
      </c>
      <c r="D19" s="186" t="s">
        <v>254</v>
      </c>
      <c r="E19" s="153" t="s">
        <v>215</v>
      </c>
      <c r="F19" s="151" t="s">
        <v>216</v>
      </c>
      <c r="G19" s="151"/>
      <c r="H19" s="187">
        <v>1999389.29</v>
      </c>
      <c r="I19" s="154"/>
      <c r="J19" s="155">
        <v>1997318.84</v>
      </c>
      <c r="K19" s="151" t="s">
        <v>217</v>
      </c>
      <c r="L19" s="151" t="s">
        <v>270</v>
      </c>
      <c r="M19" s="156"/>
      <c r="N19" s="153"/>
      <c r="O19" s="153"/>
      <c r="P19" s="111"/>
      <c r="Q19" s="111"/>
      <c r="R19" s="111"/>
      <c r="S19" s="111"/>
      <c r="T19" s="153"/>
      <c r="U19" s="153"/>
      <c r="V19" s="153">
        <v>1</v>
      </c>
      <c r="W19" s="153"/>
      <c r="X19" s="153"/>
      <c r="Y19" s="153" t="s">
        <v>303</v>
      </c>
      <c r="Z19" s="168"/>
      <c r="AA19" s="90"/>
    </row>
    <row r="20" spans="1:27" ht="81.75" customHeight="1" x14ac:dyDescent="0.25">
      <c r="A20" s="179">
        <v>13</v>
      </c>
      <c r="B20" s="184" t="s">
        <v>236</v>
      </c>
      <c r="C20" s="151" t="s">
        <v>28</v>
      </c>
      <c r="D20" s="186" t="s">
        <v>254</v>
      </c>
      <c r="E20" s="153" t="s">
        <v>215</v>
      </c>
      <c r="F20" s="151" t="s">
        <v>216</v>
      </c>
      <c r="G20" s="151"/>
      <c r="H20" s="187">
        <v>1999337.59</v>
      </c>
      <c r="I20" s="154"/>
      <c r="J20" s="155">
        <v>1996893.17</v>
      </c>
      <c r="K20" s="151" t="s">
        <v>217</v>
      </c>
      <c r="L20" s="151" t="s">
        <v>269</v>
      </c>
      <c r="M20" s="156"/>
      <c r="N20" s="153"/>
      <c r="O20" s="153"/>
      <c r="P20" s="111"/>
      <c r="Q20" s="111"/>
      <c r="R20" s="111"/>
      <c r="S20" s="111"/>
      <c r="T20" s="153"/>
      <c r="U20" s="153"/>
      <c r="V20" s="153">
        <v>1</v>
      </c>
      <c r="W20" s="153"/>
      <c r="X20" s="153"/>
      <c r="Y20" s="153" t="s">
        <v>318</v>
      </c>
      <c r="Z20" s="168"/>
      <c r="AA20" s="90"/>
    </row>
    <row r="21" spans="1:27" ht="78.75" customHeight="1" x14ac:dyDescent="0.25">
      <c r="A21" s="179">
        <v>14</v>
      </c>
      <c r="B21" s="133" t="s">
        <v>237</v>
      </c>
      <c r="C21" s="151" t="s">
        <v>28</v>
      </c>
      <c r="D21" s="186" t="s">
        <v>255</v>
      </c>
      <c r="E21" s="153" t="s">
        <v>215</v>
      </c>
      <c r="F21" s="151" t="s">
        <v>216</v>
      </c>
      <c r="G21" s="151"/>
      <c r="H21" s="187">
        <v>1999714.33</v>
      </c>
      <c r="I21" s="154"/>
      <c r="J21" s="155">
        <v>1995812.71</v>
      </c>
      <c r="K21" s="151" t="s">
        <v>217</v>
      </c>
      <c r="L21" s="151"/>
      <c r="M21" s="156"/>
      <c r="N21" s="153"/>
      <c r="O21" s="153"/>
      <c r="P21" s="111"/>
      <c r="Q21" s="111"/>
      <c r="R21" s="111"/>
      <c r="S21" s="111"/>
      <c r="T21" s="153">
        <v>1</v>
      </c>
      <c r="U21" s="153"/>
      <c r="V21" s="153"/>
      <c r="W21" s="153"/>
      <c r="X21" s="153"/>
      <c r="Y21" s="153" t="s">
        <v>317</v>
      </c>
      <c r="Z21" s="168"/>
      <c r="AA21" s="90"/>
    </row>
    <row r="22" spans="1:27" ht="88.5" customHeight="1" x14ac:dyDescent="0.25">
      <c r="A22" s="179">
        <v>15</v>
      </c>
      <c r="B22" s="133" t="s">
        <v>238</v>
      </c>
      <c r="C22" s="151" t="s">
        <v>28</v>
      </c>
      <c r="D22" s="186" t="s">
        <v>254</v>
      </c>
      <c r="E22" s="153" t="s">
        <v>215</v>
      </c>
      <c r="F22" s="151" t="s">
        <v>216</v>
      </c>
      <c r="G22" s="151"/>
      <c r="H22" s="187">
        <v>1998907.07</v>
      </c>
      <c r="I22" s="154"/>
      <c r="J22" s="155">
        <v>1996603.22</v>
      </c>
      <c r="K22" s="151" t="s">
        <v>217</v>
      </c>
      <c r="L22" s="151"/>
      <c r="M22" s="156"/>
      <c r="N22" s="153"/>
      <c r="O22" s="153"/>
      <c r="P22" s="111"/>
      <c r="Q22" s="111"/>
      <c r="R22" s="111"/>
      <c r="S22" s="111"/>
      <c r="T22" s="153"/>
      <c r="U22" s="153"/>
      <c r="V22" s="153">
        <v>1</v>
      </c>
      <c r="W22" s="153"/>
      <c r="X22" s="153"/>
      <c r="Y22" s="153" t="s">
        <v>304</v>
      </c>
      <c r="Z22" s="168"/>
      <c r="AA22" s="90"/>
    </row>
    <row r="23" spans="1:27" ht="91.5" customHeight="1" x14ac:dyDescent="0.25">
      <c r="A23" s="179">
        <v>16</v>
      </c>
      <c r="B23" s="133" t="s">
        <v>239</v>
      </c>
      <c r="C23" s="151" t="s">
        <v>28</v>
      </c>
      <c r="D23" s="186" t="s">
        <v>256</v>
      </c>
      <c r="E23" s="153" t="s">
        <v>215</v>
      </c>
      <c r="F23" s="151" t="s">
        <v>216</v>
      </c>
      <c r="G23" s="151"/>
      <c r="H23" s="187">
        <v>1999457.66</v>
      </c>
      <c r="I23" s="154"/>
      <c r="J23" s="155">
        <v>1993809.78</v>
      </c>
      <c r="K23" s="151" t="s">
        <v>217</v>
      </c>
      <c r="L23" s="151" t="s">
        <v>270</v>
      </c>
      <c r="M23" s="156"/>
      <c r="N23" s="153"/>
      <c r="O23" s="153"/>
      <c r="P23" s="111"/>
      <c r="Q23" s="111"/>
      <c r="R23" s="111"/>
      <c r="S23" s="111"/>
      <c r="T23" s="153"/>
      <c r="U23" s="153">
        <v>1</v>
      </c>
      <c r="V23" s="153"/>
      <c r="W23" s="153"/>
      <c r="X23" s="153"/>
      <c r="Y23" s="153" t="s">
        <v>306</v>
      </c>
      <c r="Z23" s="168"/>
      <c r="AA23" s="90"/>
    </row>
    <row r="24" spans="1:27" ht="57.75" customHeight="1" x14ac:dyDescent="0.25">
      <c r="A24" s="179">
        <v>17</v>
      </c>
      <c r="B24" s="133" t="s">
        <v>240</v>
      </c>
      <c r="C24" s="151" t="s">
        <v>28</v>
      </c>
      <c r="D24" s="186" t="s">
        <v>197</v>
      </c>
      <c r="E24" s="153" t="s">
        <v>215</v>
      </c>
      <c r="F24" s="151" t="s">
        <v>216</v>
      </c>
      <c r="G24" s="151"/>
      <c r="H24" s="187">
        <v>1999842.54</v>
      </c>
      <c r="I24" s="154"/>
      <c r="J24" s="155">
        <v>1997150.74</v>
      </c>
      <c r="K24" s="151" t="s">
        <v>217</v>
      </c>
      <c r="L24" s="151"/>
      <c r="M24" s="156"/>
      <c r="N24" s="153"/>
      <c r="O24" s="153"/>
      <c r="P24" s="111"/>
      <c r="Q24" s="111"/>
      <c r="R24" s="111"/>
      <c r="S24" s="111"/>
      <c r="T24" s="153"/>
      <c r="U24" s="153">
        <v>1</v>
      </c>
      <c r="V24" s="153"/>
      <c r="W24" s="153"/>
      <c r="X24" s="153"/>
      <c r="Y24" s="153" t="s">
        <v>307</v>
      </c>
      <c r="Z24" s="168"/>
      <c r="AA24" s="90"/>
    </row>
    <row r="25" spans="1:27" ht="63.75" customHeight="1" thickBot="1" x14ac:dyDescent="0.3">
      <c r="A25" s="160">
        <v>18</v>
      </c>
      <c r="B25" s="180" t="s">
        <v>241</v>
      </c>
      <c r="C25" s="162" t="s">
        <v>28</v>
      </c>
      <c r="D25" s="199"/>
      <c r="E25" s="163" t="s">
        <v>215</v>
      </c>
      <c r="F25" s="162" t="s">
        <v>216</v>
      </c>
      <c r="G25" s="162"/>
      <c r="H25" s="200">
        <v>1999842.54</v>
      </c>
      <c r="I25" s="164"/>
      <c r="J25" s="169">
        <v>1997150.74</v>
      </c>
      <c r="K25" s="162" t="s">
        <v>217</v>
      </c>
      <c r="L25" s="162" t="s">
        <v>271</v>
      </c>
      <c r="M25" s="165"/>
      <c r="N25" s="163"/>
      <c r="O25" s="163"/>
      <c r="P25" s="166"/>
      <c r="Q25" s="166"/>
      <c r="R25" s="166"/>
      <c r="S25" s="166"/>
      <c r="T25" s="163"/>
      <c r="U25" s="163">
        <v>1</v>
      </c>
      <c r="V25" s="163"/>
      <c r="W25" s="163"/>
      <c r="X25" s="163"/>
      <c r="Y25" s="163" t="s">
        <v>308</v>
      </c>
      <c r="Z25" s="167"/>
      <c r="AA25" s="90"/>
    </row>
    <row r="26" spans="1:27" ht="57" customHeight="1" x14ac:dyDescent="0.25">
      <c r="A26" s="170">
        <v>19</v>
      </c>
      <c r="B26" s="181" t="s">
        <v>242</v>
      </c>
      <c r="C26" s="172" t="s">
        <v>28</v>
      </c>
      <c r="D26" s="201" t="s">
        <v>257</v>
      </c>
      <c r="E26" s="173" t="s">
        <v>215</v>
      </c>
      <c r="F26" s="172" t="s">
        <v>216</v>
      </c>
      <c r="G26" s="172"/>
      <c r="H26" s="202">
        <v>1999836.74</v>
      </c>
      <c r="I26" s="174"/>
      <c r="J26" s="175">
        <v>1997144.88</v>
      </c>
      <c r="K26" s="172" t="s">
        <v>217</v>
      </c>
      <c r="L26" s="172" t="s">
        <v>272</v>
      </c>
      <c r="M26" s="176"/>
      <c r="N26" s="173"/>
      <c r="O26" s="173"/>
      <c r="P26" s="177"/>
      <c r="Q26" s="177"/>
      <c r="R26" s="177"/>
      <c r="S26" s="177"/>
      <c r="T26" s="173">
        <v>1</v>
      </c>
      <c r="U26" s="173"/>
      <c r="V26" s="173"/>
      <c r="W26" s="173"/>
      <c r="X26" s="173"/>
      <c r="Y26" s="173" t="s">
        <v>313</v>
      </c>
      <c r="Z26" s="178"/>
      <c r="AA26" s="90"/>
    </row>
    <row r="27" spans="1:27" ht="85.5" x14ac:dyDescent="0.25">
      <c r="A27" s="179">
        <v>20</v>
      </c>
      <c r="B27" s="133" t="s">
        <v>243</v>
      </c>
      <c r="C27" s="151" t="s">
        <v>28</v>
      </c>
      <c r="D27" s="186" t="s">
        <v>221</v>
      </c>
      <c r="E27" s="153" t="s">
        <v>215</v>
      </c>
      <c r="F27" s="151" t="s">
        <v>216</v>
      </c>
      <c r="G27" s="151"/>
      <c r="H27" s="187">
        <v>1999998.96</v>
      </c>
      <c r="I27" s="154"/>
      <c r="J27" s="155">
        <v>1996145.57</v>
      </c>
      <c r="K27" s="151" t="s">
        <v>217</v>
      </c>
      <c r="L27" s="151" t="s">
        <v>273</v>
      </c>
      <c r="M27" s="156"/>
      <c r="N27" s="153"/>
      <c r="O27" s="153"/>
      <c r="P27" s="111"/>
      <c r="Q27" s="111"/>
      <c r="R27" s="111"/>
      <c r="S27" s="111"/>
      <c r="T27" s="153"/>
      <c r="U27" s="153"/>
      <c r="V27" s="153"/>
      <c r="W27" s="153">
        <v>1</v>
      </c>
      <c r="X27" s="153">
        <f>SUM(W27)</f>
        <v>1</v>
      </c>
      <c r="Y27" s="153" t="s">
        <v>309</v>
      </c>
      <c r="Z27" s="168"/>
      <c r="AA27" s="90"/>
    </row>
    <row r="28" spans="1:27" ht="79.5" customHeight="1" x14ac:dyDescent="0.25">
      <c r="A28" s="179">
        <v>21</v>
      </c>
      <c r="B28" s="133" t="s">
        <v>244</v>
      </c>
      <c r="C28" s="151" t="s">
        <v>28</v>
      </c>
      <c r="D28" s="186" t="s">
        <v>221</v>
      </c>
      <c r="E28" s="153" t="s">
        <v>215</v>
      </c>
      <c r="F28" s="151" t="s">
        <v>216</v>
      </c>
      <c r="G28" s="151"/>
      <c r="H28" s="187">
        <v>1999622.9</v>
      </c>
      <c r="I28" s="154"/>
      <c r="J28" s="155">
        <v>1996341.45</v>
      </c>
      <c r="K28" s="151" t="s">
        <v>217</v>
      </c>
      <c r="L28" s="151" t="s">
        <v>274</v>
      </c>
      <c r="M28" s="156"/>
      <c r="N28" s="153"/>
      <c r="O28" s="153"/>
      <c r="P28" s="111"/>
      <c r="Q28" s="111"/>
      <c r="R28" s="111"/>
      <c r="S28" s="111"/>
      <c r="T28" s="153"/>
      <c r="U28" s="153"/>
      <c r="V28" s="153"/>
      <c r="W28" s="153">
        <v>1</v>
      </c>
      <c r="X28" s="153">
        <f>SUM(W28)</f>
        <v>1</v>
      </c>
      <c r="Y28" s="153" t="s">
        <v>310</v>
      </c>
      <c r="Z28" s="168"/>
      <c r="AA28" s="90"/>
    </row>
    <row r="29" spans="1:27" ht="60.75" customHeight="1" x14ac:dyDescent="0.25">
      <c r="A29" s="179">
        <v>22</v>
      </c>
      <c r="B29" s="133" t="s">
        <v>245</v>
      </c>
      <c r="C29" s="151" t="s">
        <v>28</v>
      </c>
      <c r="D29" s="186" t="s">
        <v>222</v>
      </c>
      <c r="E29" s="153" t="s">
        <v>215</v>
      </c>
      <c r="F29" s="151" t="s">
        <v>216</v>
      </c>
      <c r="G29" s="151"/>
      <c r="H29" s="187">
        <v>1490543.34</v>
      </c>
      <c r="I29" s="154"/>
      <c r="J29" s="155">
        <v>1488314.98</v>
      </c>
      <c r="K29" s="151" t="s">
        <v>217</v>
      </c>
      <c r="L29" s="97"/>
      <c r="M29" s="156"/>
      <c r="N29" s="153"/>
      <c r="O29" s="153"/>
      <c r="P29" s="111"/>
      <c r="Q29" s="111"/>
      <c r="R29" s="111"/>
      <c r="S29" s="111"/>
      <c r="T29" s="153"/>
      <c r="U29" s="153"/>
      <c r="V29" s="153"/>
      <c r="W29" s="153">
        <v>1</v>
      </c>
      <c r="X29" s="153">
        <f>SUM(W29)</f>
        <v>1</v>
      </c>
      <c r="Y29" s="153" t="s">
        <v>311</v>
      </c>
      <c r="Z29" s="168"/>
      <c r="AA29" s="90"/>
    </row>
    <row r="30" spans="1:27" ht="65.25" customHeight="1" x14ac:dyDescent="0.25">
      <c r="A30" s="179">
        <v>23</v>
      </c>
      <c r="B30" s="133" t="s">
        <v>246</v>
      </c>
      <c r="C30" s="151" t="s">
        <v>28</v>
      </c>
      <c r="D30" s="186" t="s">
        <v>222</v>
      </c>
      <c r="E30" s="153" t="s">
        <v>215</v>
      </c>
      <c r="F30" s="151" t="s">
        <v>216</v>
      </c>
      <c r="G30" s="151"/>
      <c r="H30" s="187">
        <v>1999643.43</v>
      </c>
      <c r="I30" s="154"/>
      <c r="J30" s="155">
        <v>1996647.82</v>
      </c>
      <c r="K30" s="151" t="s">
        <v>217</v>
      </c>
      <c r="L30" s="151" t="s">
        <v>275</v>
      </c>
      <c r="M30" s="156"/>
      <c r="N30" s="153"/>
      <c r="O30" s="153"/>
      <c r="P30" s="111"/>
      <c r="Q30" s="111"/>
      <c r="R30" s="111"/>
      <c r="S30" s="111"/>
      <c r="T30" s="153"/>
      <c r="U30" s="153"/>
      <c r="V30" s="153">
        <v>1</v>
      </c>
      <c r="W30" s="153"/>
      <c r="X30" s="153"/>
      <c r="Y30" s="153" t="s">
        <v>312</v>
      </c>
      <c r="Z30" s="168"/>
      <c r="AA30" s="90"/>
    </row>
    <row r="31" spans="1:27" ht="85.5" x14ac:dyDescent="0.25">
      <c r="A31" s="179">
        <v>24</v>
      </c>
      <c r="B31" s="133" t="s">
        <v>247</v>
      </c>
      <c r="C31" s="151" t="s">
        <v>28</v>
      </c>
      <c r="D31" s="186" t="s">
        <v>220</v>
      </c>
      <c r="E31" s="153" t="s">
        <v>215</v>
      </c>
      <c r="F31" s="151" t="s">
        <v>216</v>
      </c>
      <c r="G31" s="151"/>
      <c r="H31" s="187">
        <v>1999917.51</v>
      </c>
      <c r="I31" s="154"/>
      <c r="J31" s="155">
        <v>1997074.08</v>
      </c>
      <c r="K31" s="151" t="s">
        <v>217</v>
      </c>
      <c r="L31" s="151" t="s">
        <v>277</v>
      </c>
      <c r="M31" s="156"/>
      <c r="N31" s="153"/>
      <c r="O31" s="153"/>
      <c r="P31" s="111"/>
      <c r="Q31" s="111"/>
      <c r="R31" s="111"/>
      <c r="S31" s="111"/>
      <c r="T31" s="153"/>
      <c r="U31" s="153"/>
      <c r="V31" s="153">
        <v>1</v>
      </c>
      <c r="W31" s="153"/>
      <c r="X31" s="153"/>
      <c r="Y31" s="153" t="s">
        <v>316</v>
      </c>
      <c r="Z31" s="168"/>
      <c r="AA31" s="90"/>
    </row>
    <row r="32" spans="1:27" ht="70.5" customHeight="1" x14ac:dyDescent="0.25">
      <c r="A32" s="179">
        <v>25</v>
      </c>
      <c r="B32" s="133" t="s">
        <v>276</v>
      </c>
      <c r="C32" s="151" t="s">
        <v>28</v>
      </c>
      <c r="D32" s="186" t="s">
        <v>223</v>
      </c>
      <c r="E32" s="153" t="s">
        <v>215</v>
      </c>
      <c r="F32" s="151" t="s">
        <v>216</v>
      </c>
      <c r="G32" s="151"/>
      <c r="H32" s="187">
        <v>1999099.4</v>
      </c>
      <c r="I32" s="154"/>
      <c r="J32" s="155">
        <v>1996445.92</v>
      </c>
      <c r="K32" s="151" t="s">
        <v>217</v>
      </c>
      <c r="L32" s="151"/>
      <c r="M32" s="156"/>
      <c r="N32" s="153"/>
      <c r="O32" s="153"/>
      <c r="P32" s="111"/>
      <c r="Q32" s="111"/>
      <c r="R32" s="111"/>
      <c r="S32" s="111"/>
      <c r="T32" s="153"/>
      <c r="U32" s="153">
        <v>1</v>
      </c>
      <c r="V32" s="153"/>
      <c r="W32" s="153"/>
      <c r="X32" s="153"/>
      <c r="Y32" s="153" t="s">
        <v>306</v>
      </c>
      <c r="Z32" s="168"/>
      <c r="AA32" s="90"/>
    </row>
    <row r="33" spans="1:27" ht="78.75" customHeight="1" x14ac:dyDescent="0.25">
      <c r="A33" s="179">
        <v>26</v>
      </c>
      <c r="B33" s="133" t="s">
        <v>248</v>
      </c>
      <c r="C33" s="151" t="s">
        <v>28</v>
      </c>
      <c r="D33" s="188" t="s">
        <v>258</v>
      </c>
      <c r="E33" s="153" t="s">
        <v>215</v>
      </c>
      <c r="F33" s="151" t="s">
        <v>216</v>
      </c>
      <c r="G33" s="151"/>
      <c r="H33" s="187">
        <v>1999847.43</v>
      </c>
      <c r="I33" s="154"/>
      <c r="J33" s="155">
        <v>1997411.8</v>
      </c>
      <c r="K33" s="151" t="s">
        <v>217</v>
      </c>
      <c r="L33" s="151" t="s">
        <v>278</v>
      </c>
      <c r="M33" s="183"/>
      <c r="N33" s="153"/>
      <c r="O33" s="153"/>
      <c r="P33" s="111"/>
      <c r="Q33" s="111"/>
      <c r="R33" s="111"/>
      <c r="S33" s="111"/>
      <c r="T33" s="153"/>
      <c r="U33" s="153">
        <v>1</v>
      </c>
      <c r="V33" s="153"/>
      <c r="W33" s="153"/>
      <c r="X33" s="153"/>
      <c r="Y33" s="153" t="s">
        <v>306</v>
      </c>
      <c r="Z33" s="192"/>
      <c r="AA33" s="90"/>
    </row>
    <row r="34" spans="1:27" ht="81.75" customHeight="1" x14ac:dyDescent="0.25">
      <c r="A34" s="179">
        <v>27</v>
      </c>
      <c r="B34" s="133" t="s">
        <v>249</v>
      </c>
      <c r="C34" s="151" t="s">
        <v>28</v>
      </c>
      <c r="D34" s="188" t="s">
        <v>258</v>
      </c>
      <c r="E34" s="153" t="s">
        <v>215</v>
      </c>
      <c r="F34" s="151" t="s">
        <v>216</v>
      </c>
      <c r="G34" s="143"/>
      <c r="H34" s="187">
        <v>1999396.57</v>
      </c>
      <c r="I34" s="189"/>
      <c r="J34" s="155">
        <v>1996249.49</v>
      </c>
      <c r="K34" s="151" t="s">
        <v>217</v>
      </c>
      <c r="L34" s="151" t="s">
        <v>278</v>
      </c>
      <c r="M34" s="190"/>
      <c r="N34" s="191"/>
      <c r="O34" s="189"/>
      <c r="P34" s="189"/>
      <c r="Q34" s="189"/>
      <c r="R34" s="189"/>
      <c r="S34" s="189"/>
      <c r="T34" s="189"/>
      <c r="U34" s="189">
        <v>1</v>
      </c>
      <c r="V34" s="189"/>
      <c r="W34" s="189"/>
      <c r="X34" s="143"/>
      <c r="Y34" s="153" t="s">
        <v>315</v>
      </c>
      <c r="Z34" s="192"/>
      <c r="AA34" s="90"/>
    </row>
    <row r="35" spans="1:27" ht="83.25" customHeight="1" thickBot="1" x14ac:dyDescent="0.3">
      <c r="A35" s="160">
        <v>28</v>
      </c>
      <c r="B35" s="180" t="s">
        <v>250</v>
      </c>
      <c r="C35" s="162" t="s">
        <v>28</v>
      </c>
      <c r="D35" s="203" t="s">
        <v>259</v>
      </c>
      <c r="E35" s="163" t="s">
        <v>215</v>
      </c>
      <c r="F35" s="162" t="s">
        <v>216</v>
      </c>
      <c r="G35" s="204"/>
      <c r="H35" s="200">
        <v>1999701.42</v>
      </c>
      <c r="I35" s="205"/>
      <c r="J35" s="169">
        <v>1996939.18</v>
      </c>
      <c r="K35" s="162" t="s">
        <v>217</v>
      </c>
      <c r="L35" s="162" t="s">
        <v>279</v>
      </c>
      <c r="M35" s="206"/>
      <c r="N35" s="207"/>
      <c r="O35" s="205"/>
      <c r="P35" s="205"/>
      <c r="Q35" s="205"/>
      <c r="R35" s="205"/>
      <c r="S35" s="205"/>
      <c r="T35" s="205"/>
      <c r="U35" s="205">
        <v>1</v>
      </c>
      <c r="V35" s="205"/>
      <c r="W35" s="205"/>
      <c r="X35" s="204"/>
      <c r="Y35" s="163" t="s">
        <v>314</v>
      </c>
      <c r="Z35" s="182"/>
      <c r="AA35" s="90"/>
    </row>
    <row r="36" spans="1:27" ht="79.5" customHeight="1" x14ac:dyDescent="0.25">
      <c r="A36" s="170">
        <v>29</v>
      </c>
      <c r="B36" s="181" t="s">
        <v>251</v>
      </c>
      <c r="C36" s="172" t="s">
        <v>28</v>
      </c>
      <c r="D36" s="201" t="s">
        <v>259</v>
      </c>
      <c r="E36" s="173" t="s">
        <v>215</v>
      </c>
      <c r="F36" s="172" t="s">
        <v>216</v>
      </c>
      <c r="G36" s="208"/>
      <c r="H36" s="202">
        <v>1999717.69</v>
      </c>
      <c r="I36" s="209"/>
      <c r="J36" s="175">
        <v>1996570.61</v>
      </c>
      <c r="K36" s="172" t="s">
        <v>217</v>
      </c>
      <c r="L36" s="172"/>
      <c r="M36" s="210"/>
      <c r="N36" s="211"/>
      <c r="O36" s="209"/>
      <c r="P36" s="209"/>
      <c r="Q36" s="209"/>
      <c r="R36" s="209"/>
      <c r="S36" s="209"/>
      <c r="T36" s="209"/>
      <c r="U36" s="209">
        <v>1</v>
      </c>
      <c r="V36" s="209"/>
      <c r="W36" s="209"/>
      <c r="X36" s="208"/>
      <c r="Y36" s="173" t="s">
        <v>315</v>
      </c>
      <c r="Z36" s="212"/>
      <c r="AA36" s="90"/>
    </row>
    <row r="37" spans="1:27" ht="69.75" customHeight="1" x14ac:dyDescent="0.25">
      <c r="A37" s="179">
        <v>30</v>
      </c>
      <c r="B37" s="133" t="s">
        <v>252</v>
      </c>
      <c r="C37" s="151" t="s">
        <v>28</v>
      </c>
      <c r="D37" s="186" t="s">
        <v>260</v>
      </c>
      <c r="E37" s="153" t="s">
        <v>215</v>
      </c>
      <c r="F37" s="151" t="s">
        <v>216</v>
      </c>
      <c r="G37" s="143"/>
      <c r="H37" s="187">
        <v>1999805.02</v>
      </c>
      <c r="I37" s="189"/>
      <c r="J37" s="155">
        <v>1997404.97</v>
      </c>
      <c r="K37" s="151" t="s">
        <v>217</v>
      </c>
      <c r="L37" s="151"/>
      <c r="M37" s="190"/>
      <c r="N37" s="191"/>
      <c r="O37" s="189"/>
      <c r="P37" s="189"/>
      <c r="Q37" s="189"/>
      <c r="R37" s="189"/>
      <c r="S37" s="189"/>
      <c r="T37" s="189">
        <v>1</v>
      </c>
      <c r="U37" s="189"/>
      <c r="V37" s="189"/>
      <c r="W37" s="189"/>
      <c r="X37" s="143"/>
      <c r="Y37" s="153" t="s">
        <v>313</v>
      </c>
      <c r="Z37" s="192"/>
      <c r="AA37" s="90"/>
    </row>
    <row r="38" spans="1:27" ht="16.5" thickBot="1" x14ac:dyDescent="0.3">
      <c r="A38" s="213"/>
      <c r="B38" s="286" t="s">
        <v>173</v>
      </c>
      <c r="C38" s="286"/>
      <c r="D38" s="286"/>
      <c r="E38" s="286"/>
      <c r="F38" s="204"/>
      <c r="G38" s="214"/>
      <c r="H38" s="215">
        <f>SUM(H8:H37)</f>
        <v>49987782.539999999</v>
      </c>
      <c r="I38" s="216"/>
      <c r="J38" s="216"/>
      <c r="K38" s="216"/>
      <c r="L38" s="216"/>
      <c r="M38" s="216">
        <f>SUM(M33:M34)</f>
        <v>0</v>
      </c>
      <c r="N38" s="217"/>
      <c r="O38" s="217">
        <f t="shared" ref="O38:S38" si="0">SUM(O33:O34)</f>
        <v>0</v>
      </c>
      <c r="P38" s="217">
        <f>SUM(P8:P37)</f>
        <v>0</v>
      </c>
      <c r="Q38" s="217">
        <f t="shared" si="0"/>
        <v>0</v>
      </c>
      <c r="R38" s="217">
        <f t="shared" si="0"/>
        <v>0</v>
      </c>
      <c r="S38" s="217">
        <f t="shared" si="0"/>
        <v>0</v>
      </c>
      <c r="T38" s="217">
        <f>SUM(T8:T37)</f>
        <v>4</v>
      </c>
      <c r="U38" s="217">
        <f>SUM(U8:U37)</f>
        <v>8</v>
      </c>
      <c r="V38" s="217">
        <f>SUM(V8:V37)</f>
        <v>9</v>
      </c>
      <c r="W38" s="217">
        <f>SUM(W9:W37)</f>
        <v>9</v>
      </c>
      <c r="X38" s="217"/>
      <c r="Y38" s="217"/>
      <c r="Z38" s="218"/>
      <c r="AA38" s="90"/>
    </row>
    <row r="39" spans="1:27" ht="15.75" x14ac:dyDescent="0.25">
      <c r="A39" s="112"/>
      <c r="B39" s="134"/>
      <c r="C39" s="112"/>
      <c r="D39" s="113"/>
      <c r="E39" s="112"/>
      <c r="F39" s="144"/>
      <c r="G39" s="112"/>
      <c r="H39" s="112"/>
      <c r="I39" s="112"/>
      <c r="J39" s="114"/>
      <c r="K39" s="112"/>
      <c r="L39" s="112"/>
      <c r="M39" s="112"/>
      <c r="N39" s="112"/>
      <c r="O39" s="112"/>
      <c r="P39" s="112"/>
      <c r="Q39" s="112"/>
      <c r="R39" s="112"/>
      <c r="S39" s="112"/>
      <c r="T39" s="112"/>
      <c r="U39" s="112"/>
      <c r="V39" s="112"/>
      <c r="W39" s="112"/>
      <c r="X39" s="112"/>
      <c r="Y39" s="112"/>
      <c r="Z39" s="110"/>
      <c r="AA39" s="90"/>
    </row>
    <row r="40" spans="1:27" ht="15.75" x14ac:dyDescent="0.25">
      <c r="A40" s="148" t="s">
        <v>185</v>
      </c>
      <c r="B40" s="135"/>
      <c r="C40" s="112"/>
      <c r="D40" s="115"/>
      <c r="E40" s="282" t="s">
        <v>296</v>
      </c>
      <c r="F40" s="282"/>
      <c r="G40" s="282"/>
      <c r="H40" s="282"/>
      <c r="I40" s="116"/>
      <c r="J40" s="114"/>
      <c r="K40" s="112"/>
      <c r="L40" s="112"/>
      <c r="M40" s="110"/>
      <c r="N40" s="112"/>
      <c r="O40" s="112"/>
      <c r="P40" s="112"/>
      <c r="Q40" s="112"/>
      <c r="R40" s="112"/>
      <c r="S40" s="112"/>
      <c r="T40" s="112"/>
      <c r="U40" s="112"/>
      <c r="V40" s="110"/>
      <c r="W40" s="110"/>
      <c r="X40" s="110"/>
      <c r="Y40" s="110"/>
      <c r="Z40" s="110"/>
      <c r="AA40" s="90"/>
    </row>
    <row r="41" spans="1:27" ht="16.5" x14ac:dyDescent="0.3">
      <c r="A41" s="117" t="s">
        <v>280</v>
      </c>
      <c r="B41" s="136"/>
      <c r="C41" s="112"/>
      <c r="D41" s="112"/>
      <c r="E41" s="283" t="s">
        <v>281</v>
      </c>
      <c r="F41" s="284"/>
      <c r="G41" s="284"/>
      <c r="H41" s="284"/>
      <c r="I41" s="284"/>
      <c r="J41" s="284"/>
      <c r="K41" s="118"/>
      <c r="L41" s="119"/>
      <c r="M41" s="119"/>
      <c r="N41" s="118"/>
      <c r="O41" s="118"/>
      <c r="P41" s="120"/>
      <c r="Q41" s="121"/>
      <c r="R41" s="121"/>
      <c r="S41" s="121"/>
      <c r="T41" s="112"/>
      <c r="U41" s="112"/>
      <c r="V41" s="121"/>
      <c r="W41" s="121"/>
      <c r="X41" s="110"/>
      <c r="Y41" s="110"/>
      <c r="Z41" s="110"/>
      <c r="AA41" s="90"/>
    </row>
    <row r="42" spans="1:27" ht="15.75" x14ac:dyDescent="0.25">
      <c r="A42" s="122" t="s">
        <v>282</v>
      </c>
      <c r="B42" s="137"/>
      <c r="C42" s="112"/>
      <c r="D42" s="123"/>
      <c r="E42" s="277" t="s">
        <v>283</v>
      </c>
      <c r="F42" s="278"/>
      <c r="G42" s="278"/>
      <c r="H42" s="278"/>
      <c r="I42" s="278"/>
      <c r="J42" s="278"/>
      <c r="K42" s="278"/>
      <c r="L42" s="278"/>
      <c r="M42" s="278"/>
      <c r="N42" s="278"/>
      <c r="O42" s="278"/>
      <c r="P42" s="279"/>
      <c r="Q42" s="124"/>
      <c r="R42" s="125"/>
      <c r="S42" s="124"/>
      <c r="T42" s="124"/>
      <c r="U42" s="124"/>
      <c r="V42" s="124"/>
      <c r="W42" s="124"/>
      <c r="X42" s="110"/>
      <c r="Y42" s="110"/>
      <c r="Z42" s="110"/>
      <c r="AA42" s="90"/>
    </row>
    <row r="43" spans="1:27" ht="16.5" x14ac:dyDescent="0.3">
      <c r="A43" s="122" t="s">
        <v>284</v>
      </c>
      <c r="B43" s="137"/>
      <c r="C43" s="112"/>
      <c r="D43" s="123"/>
      <c r="E43" s="126" t="s">
        <v>285</v>
      </c>
      <c r="F43" s="145"/>
      <c r="G43" s="127"/>
      <c r="H43" s="128"/>
      <c r="I43" s="121"/>
      <c r="J43" s="129"/>
      <c r="K43" s="121"/>
      <c r="L43" s="130"/>
      <c r="M43" s="130"/>
      <c r="N43" s="121"/>
      <c r="O43" s="121"/>
      <c r="P43" s="131"/>
      <c r="Q43" s="121"/>
      <c r="R43" s="121"/>
      <c r="S43" s="121"/>
      <c r="T43" s="112"/>
      <c r="U43" s="112"/>
      <c r="V43" s="121"/>
      <c r="W43" s="121"/>
      <c r="X43" s="110"/>
      <c r="Y43" s="110"/>
      <c r="Z43" s="110"/>
      <c r="AA43" s="90"/>
    </row>
    <row r="44" spans="1:27" ht="15.75" x14ac:dyDescent="0.25">
      <c r="A44" s="122" t="s">
        <v>286</v>
      </c>
      <c r="B44" s="137"/>
      <c r="C44" s="112"/>
      <c r="D44" s="112"/>
      <c r="E44" s="277" t="s">
        <v>287</v>
      </c>
      <c r="F44" s="278"/>
      <c r="G44" s="278"/>
      <c r="H44" s="278"/>
      <c r="I44" s="278"/>
      <c r="J44" s="278"/>
      <c r="K44" s="278"/>
      <c r="L44" s="278"/>
      <c r="M44" s="278"/>
      <c r="N44" s="278"/>
      <c r="O44" s="278"/>
      <c r="P44" s="131"/>
      <c r="Q44" s="121"/>
      <c r="R44" s="121"/>
      <c r="S44" s="121"/>
      <c r="T44" s="112"/>
      <c r="U44" s="112"/>
      <c r="V44" s="121"/>
      <c r="W44" s="121"/>
      <c r="X44" s="110"/>
      <c r="Y44" s="110"/>
      <c r="Z44" s="110"/>
      <c r="AA44" s="90"/>
    </row>
    <row r="45" spans="1:27" ht="15.75" x14ac:dyDescent="0.25">
      <c r="A45" s="122" t="s">
        <v>288</v>
      </c>
      <c r="B45" s="137"/>
      <c r="C45" s="112"/>
      <c r="D45" s="110"/>
      <c r="E45" s="277" t="s">
        <v>289</v>
      </c>
      <c r="F45" s="278"/>
      <c r="G45" s="278"/>
      <c r="H45" s="278"/>
      <c r="I45" s="278"/>
      <c r="J45" s="278"/>
      <c r="K45" s="278"/>
      <c r="L45" s="278"/>
      <c r="M45" s="278"/>
      <c r="N45" s="278"/>
      <c r="O45" s="278"/>
      <c r="P45" s="131"/>
      <c r="Q45" s="121"/>
      <c r="R45" s="121"/>
      <c r="S45" s="121"/>
      <c r="T45" s="112"/>
      <c r="U45" s="112"/>
      <c r="V45" s="121"/>
      <c r="W45" s="121"/>
      <c r="X45" s="110"/>
      <c r="Y45" s="110"/>
      <c r="Z45" s="110"/>
      <c r="AA45" s="90"/>
    </row>
    <row r="46" spans="1:27" ht="15.75" x14ac:dyDescent="0.25">
      <c r="A46" s="122" t="s">
        <v>290</v>
      </c>
      <c r="B46" s="137"/>
      <c r="C46" s="112"/>
      <c r="D46" s="112"/>
      <c r="E46" s="277" t="s">
        <v>291</v>
      </c>
      <c r="F46" s="278"/>
      <c r="G46" s="278"/>
      <c r="H46" s="278"/>
      <c r="I46" s="278"/>
      <c r="J46" s="278"/>
      <c r="K46" s="278"/>
      <c r="L46" s="278"/>
      <c r="M46" s="278"/>
      <c r="N46" s="278"/>
      <c r="O46" s="278"/>
      <c r="P46" s="131"/>
      <c r="Q46" s="121"/>
      <c r="R46" s="121"/>
      <c r="S46" s="121"/>
      <c r="T46" s="112"/>
      <c r="U46" s="112"/>
      <c r="V46" s="121"/>
      <c r="W46" s="121"/>
      <c r="X46" s="110"/>
      <c r="Y46" s="110"/>
      <c r="Z46" s="110"/>
      <c r="AA46" s="90"/>
    </row>
    <row r="47" spans="1:27" ht="15.75" x14ac:dyDescent="0.25">
      <c r="A47" s="122" t="s">
        <v>292</v>
      </c>
      <c r="B47" s="137"/>
      <c r="C47" s="112"/>
      <c r="D47" s="112"/>
      <c r="E47" s="277" t="s">
        <v>293</v>
      </c>
      <c r="F47" s="278"/>
      <c r="G47" s="278"/>
      <c r="H47" s="278"/>
      <c r="I47" s="278"/>
      <c r="J47" s="278"/>
      <c r="K47" s="278"/>
      <c r="L47" s="278"/>
      <c r="M47" s="278"/>
      <c r="N47" s="278"/>
      <c r="O47" s="278"/>
      <c r="P47" s="131"/>
      <c r="Q47" s="121"/>
      <c r="R47" s="121"/>
      <c r="S47" s="121"/>
      <c r="T47" s="112"/>
      <c r="U47" s="112"/>
      <c r="V47" s="121"/>
      <c r="W47" s="121"/>
      <c r="X47" s="110"/>
      <c r="Y47" s="110"/>
      <c r="Z47" s="110"/>
      <c r="AA47" s="90"/>
    </row>
    <row r="48" spans="1:27" ht="15.75" x14ac:dyDescent="0.25">
      <c r="A48" s="132" t="s">
        <v>294</v>
      </c>
      <c r="B48" s="138"/>
      <c r="C48" s="112"/>
      <c r="D48" s="112"/>
      <c r="E48" s="274" t="s">
        <v>295</v>
      </c>
      <c r="F48" s="275"/>
      <c r="G48" s="275"/>
      <c r="H48" s="275"/>
      <c r="I48" s="275"/>
      <c r="J48" s="275"/>
      <c r="K48" s="275"/>
      <c r="L48" s="275"/>
      <c r="M48" s="275"/>
      <c r="N48" s="275"/>
      <c r="O48" s="275"/>
      <c r="P48" s="276"/>
      <c r="Q48" s="121"/>
      <c r="R48" s="121"/>
      <c r="S48" s="121"/>
      <c r="T48" s="112"/>
      <c r="U48" s="112"/>
      <c r="V48" s="121"/>
      <c r="W48" s="121"/>
      <c r="X48" s="110"/>
      <c r="Y48" s="110"/>
      <c r="Z48" s="110"/>
      <c r="AA48" s="90"/>
    </row>
    <row r="49" spans="1:27" ht="15.75" x14ac:dyDescent="0.25">
      <c r="A49" s="108"/>
      <c r="B49" s="139"/>
      <c r="C49" s="104"/>
      <c r="D49" s="104"/>
      <c r="E49" s="107"/>
      <c r="F49" s="146"/>
      <c r="G49" s="107"/>
      <c r="H49" s="107"/>
      <c r="I49" s="107"/>
      <c r="J49" s="109"/>
      <c r="K49" s="107"/>
      <c r="L49" s="107"/>
      <c r="M49" s="107"/>
      <c r="N49" s="107"/>
      <c r="O49" s="106"/>
      <c r="P49" s="106"/>
      <c r="Q49" s="106"/>
      <c r="R49" s="106"/>
      <c r="S49" s="106"/>
      <c r="T49" s="106"/>
      <c r="U49" s="106"/>
      <c r="V49" s="106"/>
      <c r="W49" s="106"/>
      <c r="X49" s="103"/>
      <c r="Y49" s="103"/>
      <c r="Z49" s="103"/>
      <c r="AA49" s="90"/>
    </row>
    <row r="50" spans="1:27" ht="15.75" x14ac:dyDescent="0.25">
      <c r="A50" s="104" t="s">
        <v>218</v>
      </c>
      <c r="B50" s="139"/>
      <c r="C50" s="104"/>
      <c r="D50" s="104"/>
      <c r="E50" s="104"/>
      <c r="F50" s="139"/>
      <c r="G50" s="104"/>
      <c r="H50" s="104"/>
      <c r="I50" s="104"/>
      <c r="J50" s="105"/>
      <c r="K50" s="104"/>
      <c r="L50" s="104"/>
      <c r="M50" s="104"/>
      <c r="N50" s="104"/>
      <c r="O50" s="106"/>
      <c r="P50" s="106"/>
      <c r="Q50" s="106"/>
      <c r="R50" s="106"/>
      <c r="S50" s="106"/>
      <c r="T50" s="106"/>
      <c r="U50" s="106"/>
      <c r="V50" s="106"/>
      <c r="W50" s="106"/>
      <c r="X50" s="103"/>
      <c r="Y50" s="103"/>
      <c r="Z50" s="103"/>
      <c r="AA50" s="90"/>
    </row>
    <row r="51" spans="1:27" ht="15.75" x14ac:dyDescent="0.25">
      <c r="A51" s="90"/>
      <c r="B51" s="140"/>
      <c r="C51" s="90"/>
      <c r="D51" s="90"/>
      <c r="E51" s="90"/>
      <c r="F51" s="147"/>
      <c r="G51" s="93"/>
      <c r="H51" s="93"/>
      <c r="I51" s="93"/>
      <c r="J51" s="100"/>
      <c r="K51" s="94"/>
      <c r="L51" s="94"/>
      <c r="M51" s="94"/>
      <c r="N51" s="94"/>
      <c r="O51" s="94"/>
      <c r="P51" s="94"/>
      <c r="Q51" s="94"/>
      <c r="R51" s="94"/>
      <c r="S51" s="90"/>
      <c r="T51" s="90"/>
      <c r="U51" s="90"/>
      <c r="V51" s="90"/>
      <c r="W51" s="90"/>
      <c r="X51" s="90"/>
      <c r="Y51" s="90"/>
      <c r="Z51" s="90"/>
      <c r="AA51" s="90"/>
    </row>
    <row r="52" spans="1:27" ht="15.75" x14ac:dyDescent="0.25">
      <c r="A52" s="90"/>
      <c r="B52" s="140"/>
      <c r="C52" s="90"/>
      <c r="D52" s="90"/>
      <c r="E52" s="90"/>
      <c r="F52" s="140"/>
      <c r="G52" s="90"/>
      <c r="H52" s="90"/>
      <c r="I52" s="90"/>
      <c r="J52" s="99"/>
      <c r="K52" s="90"/>
      <c r="L52" s="90"/>
      <c r="M52" s="90"/>
      <c r="N52" s="90"/>
      <c r="O52" s="90"/>
      <c r="P52" s="90"/>
      <c r="Q52" s="90"/>
      <c r="R52" s="90"/>
      <c r="S52" s="90"/>
      <c r="T52" s="90"/>
      <c r="U52" s="90"/>
      <c r="V52" s="90"/>
      <c r="W52" s="90"/>
      <c r="X52" s="90"/>
      <c r="Y52" s="90"/>
      <c r="Z52" s="90"/>
      <c r="AA52" s="90"/>
    </row>
    <row r="53" spans="1:27" ht="15.75" x14ac:dyDescent="0.25">
      <c r="A53" s="90"/>
      <c r="B53" s="141" t="s">
        <v>219</v>
      </c>
      <c r="C53" s="95"/>
      <c r="D53" s="95"/>
      <c r="E53" s="95"/>
      <c r="F53" s="142"/>
      <c r="G53" s="95"/>
      <c r="H53" s="95"/>
      <c r="I53" s="95"/>
      <c r="J53" s="101"/>
      <c r="K53" s="95"/>
      <c r="L53" s="90"/>
      <c r="M53" s="90"/>
      <c r="N53" s="90"/>
      <c r="O53" s="90"/>
      <c r="P53" s="90"/>
      <c r="Q53" s="90"/>
      <c r="R53" s="90"/>
      <c r="S53" s="90"/>
      <c r="T53" s="90"/>
      <c r="U53" s="90"/>
      <c r="V53" s="90"/>
      <c r="W53" s="90"/>
      <c r="X53" s="90"/>
      <c r="Y53" s="90"/>
      <c r="Z53" s="90"/>
      <c r="AA53" s="90"/>
    </row>
    <row r="54" spans="1:27" ht="15.75" x14ac:dyDescent="0.25">
      <c r="A54" s="90"/>
      <c r="B54" s="140"/>
      <c r="C54" s="90"/>
      <c r="D54" s="90"/>
      <c r="E54" s="90"/>
      <c r="F54" s="140"/>
      <c r="G54" s="90"/>
      <c r="H54" s="90"/>
      <c r="I54" s="90"/>
      <c r="J54" s="99"/>
      <c r="K54" s="90"/>
      <c r="L54" s="90"/>
      <c r="M54" s="90"/>
      <c r="N54" s="90"/>
      <c r="O54" s="90"/>
      <c r="P54" s="90"/>
      <c r="Q54" s="90"/>
      <c r="R54" s="90"/>
      <c r="S54" s="90"/>
      <c r="T54" s="90"/>
      <c r="U54" s="90"/>
      <c r="V54" s="90"/>
      <c r="W54" s="90"/>
      <c r="X54" s="90"/>
      <c r="Y54" s="90"/>
      <c r="Z54" s="90"/>
      <c r="AA54" s="90"/>
    </row>
    <row r="55" spans="1:27" ht="15.75" x14ac:dyDescent="0.25">
      <c r="A55" s="90"/>
      <c r="B55" s="140"/>
      <c r="C55" s="90"/>
      <c r="D55" s="90"/>
      <c r="E55" s="90"/>
      <c r="F55" s="140"/>
      <c r="G55" s="90"/>
      <c r="H55" s="90"/>
      <c r="I55" s="90"/>
      <c r="J55" s="99"/>
      <c r="K55" s="90"/>
      <c r="L55" s="90"/>
      <c r="M55" s="90"/>
      <c r="N55" s="90"/>
      <c r="O55" s="90"/>
      <c r="P55" s="90"/>
      <c r="Q55" s="90"/>
      <c r="R55" s="90"/>
      <c r="S55" s="90"/>
      <c r="T55" s="90"/>
      <c r="U55" s="90"/>
      <c r="V55" s="90"/>
      <c r="W55" s="90"/>
      <c r="X55" s="90"/>
      <c r="Y55" s="90"/>
      <c r="Z55" s="90"/>
      <c r="AA55" s="90"/>
    </row>
  </sheetData>
  <mergeCells count="39">
    <mergeCell ref="E41:J41"/>
    <mergeCell ref="M6:M7"/>
    <mergeCell ref="N6:N7"/>
    <mergeCell ref="H4:H7"/>
    <mergeCell ref="I4:J5"/>
    <mergeCell ref="K4:K7"/>
    <mergeCell ref="B38:E38"/>
    <mergeCell ref="E48:P48"/>
    <mergeCell ref="V6:V7"/>
    <mergeCell ref="W6:W7"/>
    <mergeCell ref="X6:X7"/>
    <mergeCell ref="O6:O7"/>
    <mergeCell ref="P6:S6"/>
    <mergeCell ref="T6:T7"/>
    <mergeCell ref="U6:U7"/>
    <mergeCell ref="E42:P42"/>
    <mergeCell ref="E44:O44"/>
    <mergeCell ref="E45:O45"/>
    <mergeCell ref="E46:O46"/>
    <mergeCell ref="E47:O47"/>
    <mergeCell ref="I6:I7"/>
    <mergeCell ref="J6:J7"/>
    <mergeCell ref="E40:H40"/>
    <mergeCell ref="A1:S1"/>
    <mergeCell ref="T1:Z1"/>
    <mergeCell ref="A2:Z2"/>
    <mergeCell ref="A4:A7"/>
    <mergeCell ref="B4:B7"/>
    <mergeCell ref="C4:C7"/>
    <mergeCell ref="D4:D7"/>
    <mergeCell ref="E4:E7"/>
    <mergeCell ref="F4:F7"/>
    <mergeCell ref="G4:G7"/>
    <mergeCell ref="L4:L7"/>
    <mergeCell ref="M4:X4"/>
    <mergeCell ref="Z4:Z7"/>
    <mergeCell ref="M5:N5"/>
    <mergeCell ref="O5:X5"/>
    <mergeCell ref="Y4:Y7"/>
  </mergeCells>
  <pageMargins left="0.7" right="0.7" top="0.3" bottom="0.17" header="0.3" footer="0.3"/>
  <pageSetup paperSize="9" scale="71"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33"/>
  <sheetViews>
    <sheetView topLeftCell="A22" workbookViewId="0">
      <selection activeCell="A23" sqref="A23"/>
    </sheetView>
  </sheetViews>
  <sheetFormatPr defaultRowHeight="15" x14ac:dyDescent="0.25"/>
  <cols>
    <col min="2" max="2" width="4.85546875" customWidth="1"/>
    <col min="3" max="3" width="26.5703125" customWidth="1"/>
    <col min="5" max="5" width="15.42578125" customWidth="1"/>
  </cols>
  <sheetData>
    <row r="2" spans="2:5" ht="47.25" customHeight="1" x14ac:dyDescent="0.35">
      <c r="B2" s="287" t="s">
        <v>323</v>
      </c>
      <c r="C2" s="287"/>
      <c r="D2" s="287"/>
      <c r="E2" s="287"/>
    </row>
    <row r="3" spans="2:5" ht="45" x14ac:dyDescent="0.25">
      <c r="B3" s="222" t="s">
        <v>319</v>
      </c>
      <c r="C3" s="97" t="s">
        <v>320</v>
      </c>
      <c r="D3" s="97" t="s">
        <v>321</v>
      </c>
      <c r="E3" s="97" t="s">
        <v>322</v>
      </c>
    </row>
    <row r="4" spans="2:5" ht="41.25" customHeight="1" x14ac:dyDescent="0.25">
      <c r="B4" s="220">
        <v>1</v>
      </c>
      <c r="C4" s="133" t="s">
        <v>225</v>
      </c>
      <c r="D4" s="150" t="s">
        <v>253</v>
      </c>
      <c r="E4" s="185">
        <v>320000</v>
      </c>
    </row>
    <row r="5" spans="2:5" ht="47.25" customHeight="1" x14ac:dyDescent="0.25">
      <c r="B5" s="220">
        <v>2</v>
      </c>
      <c r="C5" s="149" t="s">
        <v>226</v>
      </c>
      <c r="D5" s="150" t="s">
        <v>253</v>
      </c>
      <c r="E5" s="98">
        <v>985000</v>
      </c>
    </row>
    <row r="6" spans="2:5" ht="34.5" customHeight="1" x14ac:dyDescent="0.25">
      <c r="B6" s="220">
        <v>3</v>
      </c>
      <c r="C6" s="149" t="s">
        <v>227</v>
      </c>
      <c r="D6" s="150" t="s">
        <v>253</v>
      </c>
      <c r="E6" s="98">
        <v>925000</v>
      </c>
    </row>
    <row r="7" spans="2:5" ht="43.5" customHeight="1" x14ac:dyDescent="0.25">
      <c r="B7" s="220">
        <v>4</v>
      </c>
      <c r="C7" s="149" t="s">
        <v>228</v>
      </c>
      <c r="D7" s="150" t="s">
        <v>253</v>
      </c>
      <c r="E7" s="98">
        <v>1832500</v>
      </c>
    </row>
    <row r="8" spans="2:5" ht="38.25" customHeight="1" x14ac:dyDescent="0.25">
      <c r="B8" s="220">
        <v>5</v>
      </c>
      <c r="C8" s="149" t="s">
        <v>229</v>
      </c>
      <c r="D8" s="150" t="s">
        <v>253</v>
      </c>
      <c r="E8" s="98">
        <v>1225000</v>
      </c>
    </row>
    <row r="9" spans="2:5" ht="52.5" customHeight="1" x14ac:dyDescent="0.25">
      <c r="B9" s="220">
        <v>6</v>
      </c>
      <c r="C9" s="149" t="s">
        <v>230</v>
      </c>
      <c r="D9" s="150" t="s">
        <v>253</v>
      </c>
      <c r="E9" s="96">
        <v>712000</v>
      </c>
    </row>
    <row r="10" spans="2:5" ht="36.75" customHeight="1" x14ac:dyDescent="0.25">
      <c r="B10" s="220">
        <v>7</v>
      </c>
      <c r="C10" s="149" t="s">
        <v>231</v>
      </c>
      <c r="D10" s="150" t="s">
        <v>253</v>
      </c>
      <c r="E10" s="98">
        <v>500000</v>
      </c>
    </row>
    <row r="11" spans="2:5" ht="36.75" customHeight="1" thickBot="1" x14ac:dyDescent="0.3">
      <c r="B11" s="160">
        <v>8</v>
      </c>
      <c r="C11" s="161" t="s">
        <v>232</v>
      </c>
      <c r="D11" s="193" t="s">
        <v>253</v>
      </c>
      <c r="E11" s="194">
        <v>1550500</v>
      </c>
    </row>
    <row r="12" spans="2:5" ht="42.75" customHeight="1" x14ac:dyDescent="0.25">
      <c r="B12" s="219">
        <v>9</v>
      </c>
      <c r="C12" s="171" t="s">
        <v>261</v>
      </c>
      <c r="D12" s="196" t="s">
        <v>253</v>
      </c>
      <c r="E12" s="197">
        <v>1474669.04</v>
      </c>
    </row>
    <row r="13" spans="2:5" ht="28.5" customHeight="1" x14ac:dyDescent="0.25">
      <c r="B13" s="220">
        <v>10</v>
      </c>
      <c r="C13" s="149" t="s">
        <v>233</v>
      </c>
      <c r="D13" s="150" t="s">
        <v>253</v>
      </c>
      <c r="E13" s="98">
        <v>980000</v>
      </c>
    </row>
    <row r="14" spans="2:5" ht="48.75" customHeight="1" x14ac:dyDescent="0.25">
      <c r="B14" s="220">
        <v>11</v>
      </c>
      <c r="C14" s="133" t="s">
        <v>234</v>
      </c>
      <c r="D14" s="186" t="s">
        <v>254</v>
      </c>
      <c r="E14" s="187">
        <v>1999492.07</v>
      </c>
    </row>
    <row r="15" spans="2:5" ht="77.25" customHeight="1" x14ac:dyDescent="0.25">
      <c r="B15" s="220">
        <v>12</v>
      </c>
      <c r="C15" s="133" t="s">
        <v>235</v>
      </c>
      <c r="D15" s="186" t="s">
        <v>254</v>
      </c>
      <c r="E15" s="187">
        <v>1999389.29</v>
      </c>
    </row>
    <row r="16" spans="2:5" ht="54.75" customHeight="1" x14ac:dyDescent="0.25">
      <c r="B16" s="220">
        <v>13</v>
      </c>
      <c r="C16" s="184" t="s">
        <v>236</v>
      </c>
      <c r="D16" s="186" t="s">
        <v>254</v>
      </c>
      <c r="E16" s="187">
        <v>1999337.59</v>
      </c>
    </row>
    <row r="17" spans="2:5" ht="57.75" customHeight="1" x14ac:dyDescent="0.25">
      <c r="B17" s="220">
        <v>14</v>
      </c>
      <c r="C17" s="133" t="s">
        <v>237</v>
      </c>
      <c r="D17" s="186" t="s">
        <v>255</v>
      </c>
      <c r="E17" s="187">
        <v>1999714.33</v>
      </c>
    </row>
    <row r="18" spans="2:5" ht="72" customHeight="1" x14ac:dyDescent="0.25">
      <c r="B18" s="220">
        <v>15</v>
      </c>
      <c r="C18" s="133" t="s">
        <v>238</v>
      </c>
      <c r="D18" s="186" t="s">
        <v>254</v>
      </c>
      <c r="E18" s="187">
        <v>1998907.07</v>
      </c>
    </row>
    <row r="19" spans="2:5" ht="94.5" customHeight="1" x14ac:dyDescent="0.25">
      <c r="B19" s="220">
        <v>16</v>
      </c>
      <c r="C19" s="133" t="s">
        <v>239</v>
      </c>
      <c r="D19" s="186" t="s">
        <v>256</v>
      </c>
      <c r="E19" s="187">
        <v>1999457.66</v>
      </c>
    </row>
    <row r="20" spans="2:5" ht="60" customHeight="1" x14ac:dyDescent="0.25">
      <c r="B20" s="220">
        <v>17</v>
      </c>
      <c r="C20" s="133" t="s">
        <v>240</v>
      </c>
      <c r="D20" s="186" t="s">
        <v>197</v>
      </c>
      <c r="E20" s="187">
        <v>1999842.54</v>
      </c>
    </row>
    <row r="21" spans="2:5" ht="38.25" customHeight="1" thickBot="1" x14ac:dyDescent="0.3">
      <c r="B21" s="160">
        <v>18</v>
      </c>
      <c r="C21" s="221" t="s">
        <v>241</v>
      </c>
      <c r="D21" s="199"/>
      <c r="E21" s="200">
        <v>1999842.54</v>
      </c>
    </row>
    <row r="22" spans="2:5" ht="33.75" customHeight="1" x14ac:dyDescent="0.25">
      <c r="B22" s="219">
        <v>19</v>
      </c>
      <c r="C22" s="181" t="s">
        <v>242</v>
      </c>
      <c r="D22" s="201" t="s">
        <v>257</v>
      </c>
      <c r="E22" s="202">
        <v>1999836.74</v>
      </c>
    </row>
    <row r="23" spans="2:5" ht="54" customHeight="1" x14ac:dyDescent="0.25">
      <c r="B23" s="220">
        <v>20</v>
      </c>
      <c r="C23" s="133" t="s">
        <v>243</v>
      </c>
      <c r="D23" s="186" t="s">
        <v>221</v>
      </c>
      <c r="E23" s="187">
        <v>1999998.96</v>
      </c>
    </row>
    <row r="24" spans="2:5" ht="40.5" customHeight="1" x14ac:dyDescent="0.25">
      <c r="B24" s="220">
        <v>21</v>
      </c>
      <c r="C24" s="133" t="s">
        <v>244</v>
      </c>
      <c r="D24" s="186" t="s">
        <v>221</v>
      </c>
      <c r="E24" s="187">
        <v>1999622.9</v>
      </c>
    </row>
    <row r="25" spans="2:5" ht="39" customHeight="1" x14ac:dyDescent="0.25">
      <c r="B25" s="220">
        <v>22</v>
      </c>
      <c r="C25" s="133" t="s">
        <v>245</v>
      </c>
      <c r="D25" s="186" t="s">
        <v>222</v>
      </c>
      <c r="E25" s="187">
        <v>1490543.34</v>
      </c>
    </row>
    <row r="26" spans="2:5" ht="46.5" customHeight="1" x14ac:dyDescent="0.25">
      <c r="B26" s="220">
        <v>23</v>
      </c>
      <c r="C26" s="133" t="s">
        <v>246</v>
      </c>
      <c r="D26" s="186" t="s">
        <v>222</v>
      </c>
      <c r="E26" s="187">
        <v>1999643.43</v>
      </c>
    </row>
    <row r="27" spans="2:5" ht="49.5" customHeight="1" x14ac:dyDescent="0.25">
      <c r="B27" s="220">
        <v>24</v>
      </c>
      <c r="C27" s="133" t="s">
        <v>247</v>
      </c>
      <c r="D27" s="186" t="s">
        <v>220</v>
      </c>
      <c r="E27" s="187">
        <v>1999917.51</v>
      </c>
    </row>
    <row r="28" spans="2:5" ht="30" x14ac:dyDescent="0.25">
      <c r="B28" s="220">
        <v>25</v>
      </c>
      <c r="C28" s="133" t="s">
        <v>276</v>
      </c>
      <c r="D28" s="186" t="s">
        <v>223</v>
      </c>
      <c r="E28" s="187">
        <v>1999099.4</v>
      </c>
    </row>
    <row r="29" spans="2:5" x14ac:dyDescent="0.25">
      <c r="B29" s="220">
        <v>26</v>
      </c>
      <c r="C29" s="133" t="s">
        <v>248</v>
      </c>
      <c r="D29" s="188" t="s">
        <v>258</v>
      </c>
      <c r="E29" s="187">
        <v>1999847.43</v>
      </c>
    </row>
    <row r="30" spans="2:5" ht="30" x14ac:dyDescent="0.25">
      <c r="B30" s="220">
        <v>27</v>
      </c>
      <c r="C30" s="133" t="s">
        <v>249</v>
      </c>
      <c r="D30" s="188" t="s">
        <v>258</v>
      </c>
      <c r="E30" s="187">
        <v>1999396.57</v>
      </c>
    </row>
    <row r="31" spans="2:5" ht="30.75" thickBot="1" x14ac:dyDescent="0.3">
      <c r="B31" s="160">
        <v>28</v>
      </c>
      <c r="C31" s="221" t="s">
        <v>250</v>
      </c>
      <c r="D31" s="203" t="s">
        <v>259</v>
      </c>
      <c r="E31" s="200">
        <v>1999701.42</v>
      </c>
    </row>
    <row r="32" spans="2:5" ht="60" x14ac:dyDescent="0.25">
      <c r="B32" s="219">
        <v>29</v>
      </c>
      <c r="C32" s="181" t="s">
        <v>251</v>
      </c>
      <c r="D32" s="201" t="s">
        <v>259</v>
      </c>
      <c r="E32" s="202">
        <v>1999717.69</v>
      </c>
    </row>
    <row r="33" spans="2:5" ht="30" x14ac:dyDescent="0.25">
      <c r="B33" s="220">
        <v>30</v>
      </c>
      <c r="C33" s="133" t="s">
        <v>252</v>
      </c>
      <c r="D33" s="186" t="s">
        <v>260</v>
      </c>
      <c r="E33" s="187">
        <v>1999805.02</v>
      </c>
    </row>
  </sheetData>
  <mergeCells count="1">
    <mergeCell ref="B2:E2"/>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ග්‍රාමීය යටිතල පහසුකම් ප්‍රගතිය</vt:lpstr>
      <vt:lpstr>යටිතල,විශේෂ ව්‍යාපෘති 2018 </vt:lpstr>
      <vt:lpstr>Sheet1</vt:lpstr>
      <vt:lpstr>'ග්‍රාමීය යටිතල පහසුකම් ප්‍රගතිය'!Print_Titles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2018-10-22T08:39:17Z</dcterms:modified>
</cp:coreProperties>
</file>